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0490" windowHeight="7650"/>
  </bookViews>
  <sheets>
    <sheet name="Протокол" sheetId="1" r:id="rId1"/>
    <sheet name="Справочник" sheetId="2" r:id="rId2"/>
  </sheets>
  <externalReferences>
    <externalReference r:id="rId3"/>
  </externalReferences>
  <definedNames>
    <definedName name="_xlnm._FilterDatabase" localSheetId="0" hidden="1">Протокол!$A$1:$O$36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Справочник!$G$3:$G$44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62913"/>
</workbook>
</file>

<file path=xl/calcChain.xml><?xml version="1.0" encoding="utf-8"?>
<calcChain xmlns="http://schemas.openxmlformats.org/spreadsheetml/2006/main">
  <c r="K39" i="1" l="1"/>
  <c r="K40" i="1"/>
  <c r="K41" i="1"/>
  <c r="K67" i="1" s="1"/>
  <c r="K42" i="1"/>
  <c r="K68" i="1" s="1"/>
  <c r="K43" i="1"/>
  <c r="K44" i="1"/>
  <c r="K45" i="1"/>
  <c r="K71" i="1" s="1"/>
  <c r="K46" i="1"/>
  <c r="K72" i="1" s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9" i="1"/>
  <c r="K70" i="1"/>
  <c r="K73" i="1"/>
  <c r="K74" i="1"/>
  <c r="I39" i="1"/>
  <c r="I40" i="1"/>
  <c r="I41" i="1"/>
  <c r="I42" i="1"/>
  <c r="I68" i="1" s="1"/>
  <c r="I43" i="1"/>
  <c r="I44" i="1"/>
  <c r="I45" i="1"/>
  <c r="I46" i="1"/>
  <c r="I72" i="1" s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9" i="1"/>
  <c r="I70" i="1"/>
  <c r="I71" i="1"/>
  <c r="I73" i="1"/>
  <c r="I74" i="1"/>
  <c r="H39" i="1"/>
  <c r="H40" i="1"/>
  <c r="H41" i="1"/>
  <c r="H67" i="1" s="1"/>
  <c r="H42" i="1"/>
  <c r="H68" i="1" s="1"/>
  <c r="H43" i="1"/>
  <c r="H44" i="1"/>
  <c r="H45" i="1"/>
  <c r="H71" i="1" s="1"/>
  <c r="H46" i="1"/>
  <c r="H72" i="1" s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9" i="1"/>
  <c r="H70" i="1"/>
  <c r="H73" i="1"/>
  <c r="H74" i="1"/>
  <c r="G39" i="1"/>
  <c r="G40" i="1"/>
  <c r="G41" i="1"/>
  <c r="G67" i="1" s="1"/>
  <c r="G42" i="1"/>
  <c r="G68" i="1" s="1"/>
  <c r="G43" i="1"/>
  <c r="G44" i="1"/>
  <c r="G45" i="1"/>
  <c r="G71" i="1" s="1"/>
  <c r="G46" i="1"/>
  <c r="G72" i="1" s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9" i="1"/>
  <c r="G70" i="1"/>
  <c r="G73" i="1"/>
  <c r="G74" i="1"/>
  <c r="B35" i="1" l="1"/>
  <c r="B36" i="1"/>
  <c r="B37" i="1"/>
  <c r="B38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</calcChain>
</file>

<file path=xl/sharedStrings.xml><?xml version="1.0" encoding="utf-8"?>
<sst xmlns="http://schemas.openxmlformats.org/spreadsheetml/2006/main" count="636" uniqueCount="373">
  <si>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</si>
  <si>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</si>
  <si>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</si>
  <si>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</si>
  <si>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</si>
  <si>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</si>
  <si>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</si>
  <si>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</si>
  <si>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</si>
  <si>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</si>
  <si>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</si>
  <si>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</si>
  <si>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</si>
  <si>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</si>
  <si>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</si>
  <si>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</si>
  <si>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</si>
  <si>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</si>
  <si>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</si>
  <si>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</si>
  <si>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</si>
  <si>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</si>
  <si>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</si>
  <si>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</si>
  <si>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</si>
  <si>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</si>
  <si>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</si>
  <si>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</si>
  <si>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</si>
  <si>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</si>
  <si>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</si>
  <si>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</si>
  <si>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</si>
  <si>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</si>
  <si>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</si>
  <si>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</si>
  <si>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</si>
  <si>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</si>
  <si>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</si>
  <si>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</si>
  <si>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</si>
  <si>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</si>
  <si>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</si>
  <si>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</si>
  <si>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</si>
  <si>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</si>
  <si>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</si>
  <si>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</si>
  <si>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</si>
  <si>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</si>
  <si>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</si>
  <si>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</si>
  <si>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</si>
  <si>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</si>
  <si>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</si>
  <si>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</si>
  <si>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</si>
  <si>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</si>
  <si>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</si>
  <si>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</si>
  <si>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</si>
  <si>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</si>
  <si>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</si>
  <si>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</si>
  <si>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</si>
  <si>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</si>
  <si>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</si>
  <si>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</si>
  <si>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</si>
  <si>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</si>
  <si>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</si>
  <si>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</si>
  <si>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</si>
  <si>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</si>
  <si>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</si>
  <si>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</si>
  <si>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</si>
  <si>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</si>
  <si>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</si>
  <si>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</si>
  <si>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</si>
  <si>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</si>
  <si>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</si>
  <si>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</si>
  <si>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</si>
  <si>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</si>
  <si>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</si>
  <si>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</si>
  <si>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</si>
  <si>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</si>
  <si>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</si>
  <si>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</si>
  <si>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</si>
  <si>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</si>
  <si>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</si>
  <si>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</si>
  <si>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</si>
  <si>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</si>
  <si>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</si>
  <si>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</si>
  <si>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</si>
  <si>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</si>
  <si>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</si>
  <si>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</si>
  <si>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_____________________________________________________________________________________________________________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</si>
  <si>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</si>
  <si>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</si>
  <si>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</si>
  <si>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</si>
  <si>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</si>
  <si>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</si>
  <si>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</si>
  <si>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</si>
  <si>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</si>
  <si>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</si>
  <si>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</si>
  <si>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</si>
  <si>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</si>
  <si>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</si>
  <si>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</si>
  <si>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</si>
  <si>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</si>
  <si>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</si>
  <si>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</si>
  <si>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</si>
  <si>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</si>
  <si>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</si>
  <si>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</si>
  <si>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</si>
  <si>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</si>
  <si>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</si>
  <si>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</si>
  <si>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</si>
  <si>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</si>
  <si>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</si>
  <si>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</si>
  <si>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</si>
  <si>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</si>
  <si>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</si>
  <si>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</si>
  <si>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</si>
  <si>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</si>
  <si>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</si>
  <si>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</si>
  <si>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</si>
  <si>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</si>
  <si>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</si>
  <si>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</si>
  <si>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</si>
  <si>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</si>
  <si>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</si>
  <si>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</si>
  <si>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</si>
  <si>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</si>
  <si>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</si>
  <si>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</si>
  <si>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</si>
  <si>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</si>
  <si>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</si>
  <si>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</si>
  <si>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</si>
  <si>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</si>
  <si>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</si>
  <si>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</si>
  <si>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</si>
  <si>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</si>
  <si>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</si>
  <si>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</si>
  <si>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</si>
  <si>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</si>
  <si>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</si>
  <si>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</si>
  <si>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</si>
  <si>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</si>
  <si>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</si>
  <si>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</si>
  <si>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</si>
  <si>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</si>
  <si>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</si>
  <si>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</si>
  <si>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</si>
  <si>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</si>
  <si>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</si>
  <si>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</si>
  <si>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</si>
  <si>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</si>
  <si>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</si>
  <si>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</si>
  <si>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</si>
  <si>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</si>
  <si>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</si>
  <si>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</si>
  <si>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</si>
  <si>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</si>
  <si>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</si>
  <si>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</si>
  <si>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</si>
  <si>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</si>
  <si>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</si>
  <si>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</si>
  <si>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</si>
  <si>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</si>
  <si>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</si>
  <si>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</si>
  <si>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</si>
  <si>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</si>
  <si>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</si>
  <si>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</si>
  <si>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 xml:space="preserve">I (6-7 лет) </t>
  </si>
  <si>
    <t>II (8-9 лет)</t>
  </si>
  <si>
    <t>III (10-11 лет)</t>
  </si>
  <si>
    <t>IV (12-13 лет)</t>
  </si>
  <si>
    <t>V (14-15 лет)</t>
  </si>
  <si>
    <t>VI (16-17 лет)</t>
  </si>
  <si>
    <t>VII (18-19 лет)</t>
  </si>
  <si>
    <t>VIII (20-24 лет)</t>
  </si>
  <si>
    <t>IX (25-29 лет)</t>
  </si>
  <si>
    <t>X (30-34 лет)</t>
  </si>
  <si>
    <t>XI (35-39 лет)</t>
  </si>
  <si>
    <t>XII (40-44 лет)</t>
  </si>
  <si>
    <t>XIII (45-49 лет)</t>
  </si>
  <si>
    <t>XIV (50-54 лет)</t>
  </si>
  <si>
    <t>XV (55-59 лет)</t>
  </si>
  <si>
    <t>XVI (60-64 лет)</t>
  </si>
  <si>
    <t>XVII (65-69 лет)</t>
  </si>
  <si>
    <t>XVIII (70 -100 лет)</t>
  </si>
  <si>
    <t>Шестиминутный бег</t>
  </si>
  <si>
    <t>Ходьба на лыжах</t>
  </si>
  <si>
    <t>Бег на 10 м</t>
  </si>
  <si>
    <t>Бросок набивного мяча (1 кг) двумя руками из-за головы из исходного положения</t>
  </si>
  <si>
    <t>Метание теннисного мяча в цель, дистанция 5 м (количество попаданий)</t>
  </si>
  <si>
    <t>Смешанное передвижение по пересеченной местности</t>
  </si>
  <si>
    <t>Поднимание туловища из положения лежа на спине (количество раз за 30 с)</t>
  </si>
  <si>
    <t>Плавание без учета времени</t>
  </si>
  <si>
    <t>Кляшева Агата Армановна</t>
  </si>
  <si>
    <t>Рахимова Альмира Рустамовна</t>
  </si>
  <si>
    <t>19-16-0052837</t>
  </si>
  <si>
    <t>19-16-0046851</t>
  </si>
  <si>
    <t>19-16-0052953</t>
  </si>
  <si>
    <t>19-16-0053284</t>
  </si>
  <si>
    <t>19-16-0050629</t>
  </si>
  <si>
    <t>19-16-0053360</t>
  </si>
  <si>
    <t>19-16-0052955</t>
  </si>
  <si>
    <t>19-16-0047499</t>
  </si>
  <si>
    <t>19-16-0049907</t>
  </si>
  <si>
    <t>19-16-0047091</t>
  </si>
  <si>
    <t>19-16-0052795</t>
  </si>
  <si>
    <t>19-16-0046797</t>
  </si>
  <si>
    <t>19-16-0046641</t>
  </si>
  <si>
    <t>19-16-0048045</t>
  </si>
  <si>
    <t>19-16-0048576</t>
  </si>
  <si>
    <t>19-16-0055663</t>
  </si>
  <si>
    <t>19-16-0049352</t>
  </si>
  <si>
    <t>19-16-0048202</t>
  </si>
  <si>
    <t>19-16-0048662</t>
  </si>
  <si>
    <t>19-16-0047711</t>
  </si>
  <si>
    <t>19-16-0048186</t>
  </si>
  <si>
    <t>19-16-0047932</t>
  </si>
  <si>
    <t>19-16-0048085</t>
  </si>
  <si>
    <t>19-16-0020894</t>
  </si>
  <si>
    <t>19-16-0048260</t>
  </si>
  <si>
    <t>19-16-0049021</t>
  </si>
  <si>
    <t>19-16-0046627</t>
  </si>
  <si>
    <t>19-16-0049467</t>
  </si>
  <si>
    <t>9.4</t>
  </si>
  <si>
    <t>10.1</t>
  </si>
  <si>
    <t>9.7</t>
  </si>
  <si>
    <t>10.0</t>
  </si>
  <si>
    <t>9.6</t>
  </si>
  <si>
    <t>10.2</t>
  </si>
  <si>
    <t>9.5</t>
  </si>
  <si>
    <t>10.3</t>
  </si>
  <si>
    <t>9.0</t>
  </si>
  <si>
    <t>9.9</t>
  </si>
  <si>
    <t>9.8</t>
  </si>
  <si>
    <t>Бикбов Дамир Рустемович</t>
  </si>
  <si>
    <t>Большаков Сева Андреевич</t>
  </si>
  <si>
    <t>Газизов Данис Айдарович</t>
  </si>
  <si>
    <t>Гафаров Хасан Ленарович</t>
  </si>
  <si>
    <t>Гильманов Дамир Алмазович</t>
  </si>
  <si>
    <t>Гилязетдинов Алан Оскарович</t>
  </si>
  <si>
    <t>Зайнуллин Данияр Ильнурович</t>
  </si>
  <si>
    <t>Казаков Кирилл Александрович</t>
  </si>
  <si>
    <t>Муракаев Дамир Рустамович</t>
  </si>
  <si>
    <t>Мухутдинов Мурат Тагирович</t>
  </si>
  <si>
    <t>Сепперов Рамазан Салаватович</t>
  </si>
  <si>
    <t>Фазулзянов Амсар Адельевич</t>
  </si>
  <si>
    <t>Фатхуллин Амир Маратович</t>
  </si>
  <si>
    <t>Хубеев Тимур Тагирович</t>
  </si>
  <si>
    <t>Чупаков Эрнест Айратович</t>
  </si>
  <si>
    <t>Шафигуллин Аскар Альбертович</t>
  </si>
  <si>
    <t>Абитов Адель Замирович</t>
  </si>
  <si>
    <t>Абрамов Михаил Павлович</t>
  </si>
  <si>
    <t>Гильманов Рафаиль Рамилевич</t>
  </si>
  <si>
    <t>Гурин Максим Дмитриевич</t>
  </si>
  <si>
    <t>Низамов Булат Надирович</t>
  </si>
  <si>
    <t>Сафин Аяз Амирович</t>
  </si>
  <si>
    <t>Сафин Тимур Мансурович</t>
  </si>
  <si>
    <t>Халимов Карим Айратович</t>
  </si>
  <si>
    <t>Шаманов Булат Ильнурович</t>
  </si>
  <si>
    <t>Алеев Арсений Ильич</t>
  </si>
  <si>
    <t>Ахметшин Карим Разилович</t>
  </si>
  <si>
    <t>Верещагин Никита Романович</t>
  </si>
  <si>
    <t>Гаврилов Егор Павлович</t>
  </si>
  <si>
    <t>Галяутдинов Тимур Тагирович</t>
  </si>
  <si>
    <t>Гайнуллин Амир Ильнурович</t>
  </si>
  <si>
    <t>Герасимов Данил Олегович</t>
  </si>
  <si>
    <t>Коннов Дмитрий Федорович</t>
  </si>
  <si>
    <t>Матвеев Артем Сергеевич</t>
  </si>
  <si>
    <t>19-16-0053357</t>
  </si>
  <si>
    <t>19-16-0052909</t>
  </si>
  <si>
    <t>19-16-0052806</t>
  </si>
  <si>
    <t>19-16-0052849</t>
  </si>
  <si>
    <t>19-16-0053029</t>
  </si>
  <si>
    <t>19-16-0052836</t>
  </si>
  <si>
    <t>19-16-0052825</t>
  </si>
  <si>
    <t>19-16-0046715</t>
  </si>
  <si>
    <t>19-16-0046871</t>
  </si>
  <si>
    <t>19-16-0052983</t>
  </si>
  <si>
    <t>19-16-0050013</t>
  </si>
  <si>
    <t>19-16-0047517</t>
  </si>
  <si>
    <t>19-16-0050012</t>
  </si>
  <si>
    <t>19-16-0052820</t>
  </si>
  <si>
    <t>19-16-0049756</t>
  </si>
  <si>
    <t>19-16-0052939</t>
  </si>
  <si>
    <t>19-16-0054635</t>
  </si>
  <si>
    <t>19-16-0048205</t>
  </si>
  <si>
    <t>19-16-0048656</t>
  </si>
  <si>
    <t>19-16-0048194</t>
  </si>
  <si>
    <t>19-16-0048407</t>
  </si>
  <si>
    <t>19-16-0047759</t>
  </si>
  <si>
    <t>19-16-0055461</t>
  </si>
  <si>
    <t>19-16-0047705</t>
  </si>
  <si>
    <t>19-16-0047775</t>
  </si>
  <si>
    <t>19-16-0046625</t>
  </si>
  <si>
    <t>19-16-0049150</t>
  </si>
  <si>
    <t>19-16-0046991</t>
  </si>
  <si>
    <t>19-16-0046742</t>
  </si>
  <si>
    <t>19-16-0058710</t>
  </si>
  <si>
    <t>19-16-0047573</t>
  </si>
  <si>
    <t>19-16-0049144</t>
  </si>
  <si>
    <t>19-16-0047993</t>
  </si>
  <si>
    <t>19-16-0047060</t>
  </si>
  <si>
    <t>9.3</t>
  </si>
  <si>
    <t>9.1</t>
  </si>
  <si>
    <t>8.9</t>
  </si>
  <si>
    <t>9.2</t>
  </si>
  <si>
    <t>8.8</t>
  </si>
  <si>
    <t>+3</t>
  </si>
  <si>
    <t>+2</t>
  </si>
  <si>
    <t>+5</t>
  </si>
  <si>
    <t>+4</t>
  </si>
  <si>
    <t>132</t>
  </si>
  <si>
    <t>10</t>
  </si>
  <si>
    <t>16</t>
  </si>
  <si>
    <t>8</t>
  </si>
  <si>
    <t>12</t>
  </si>
  <si>
    <t>1.33</t>
  </si>
  <si>
    <t>1.38</t>
  </si>
  <si>
    <t>1.18</t>
  </si>
  <si>
    <t>1.23</t>
  </si>
  <si>
    <t xml:space="preserve"> 1.18</t>
  </si>
  <si>
    <t>142</t>
  </si>
  <si>
    <t>128</t>
  </si>
  <si>
    <t>118</t>
  </si>
  <si>
    <t>6:20</t>
  </si>
  <si>
    <t>5:41</t>
  </si>
  <si>
    <t>6:40</t>
  </si>
  <si>
    <t>6:12</t>
  </si>
  <si>
    <t>6.3</t>
  </si>
  <si>
    <t>6.5</t>
  </si>
  <si>
    <t>6.2</t>
  </si>
  <si>
    <t>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</si>
</sst>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12" fillId="0" borderId="0" xfId="0" applyFont="1"/>
    <xf numFmtId="0" fontId="3" fillId="0" borderId="9" xfId="0" applyFont="1" applyFill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13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.DESKTOP-121-01\Desktop\&#1043;&#1058;&#1054;\&#1057;&#1042;&#1054;&#1044;%201%20&#1089;&#1090;&#1091;&#1087;&#1077;&#1085;&#1100;%20-%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вочки"/>
      <sheetName val="мальчики"/>
      <sheetName val="Лист3"/>
    </sheetNames>
    <sheetDataSet>
      <sheetData sheetId="0">
        <row r="13">
          <cell r="B13" t="str">
            <v>Бадрутдинова Амира</v>
          </cell>
        </row>
        <row r="14">
          <cell r="B14" t="str">
            <v>Батырханова Аделия Ленаровна</v>
          </cell>
        </row>
        <row r="15">
          <cell r="B15" t="str">
            <v>Гильфанова Арина Руслановна</v>
          </cell>
        </row>
        <row r="16">
          <cell r="B16" t="str">
            <v>Иванова Полина Максимовна</v>
          </cell>
        </row>
        <row r="17">
          <cell r="B17" t="str">
            <v>Камалиева Дина Ильнуровна</v>
          </cell>
        </row>
        <row r="18">
          <cell r="B18" t="str">
            <v>Котенкова Арина Романовна</v>
          </cell>
        </row>
        <row r="19">
          <cell r="B19" t="str">
            <v>Прокопий Сафина Антоновна</v>
          </cell>
        </row>
        <row r="20">
          <cell r="B20" t="str">
            <v>Сабирзянова Амира Ильшатовна</v>
          </cell>
        </row>
        <row r="21">
          <cell r="B21" t="str">
            <v>Садыкова Амина Рафаэльевна</v>
          </cell>
        </row>
        <row r="22">
          <cell r="B22" t="str">
            <v>Ташхужаева Лилия Рустамовна</v>
          </cell>
        </row>
        <row r="23">
          <cell r="B23" t="str">
            <v>Усманова Дана Дамировна</v>
          </cell>
        </row>
        <row r="24">
          <cell r="B24" t="str">
            <v>Фазлеева Ясмина Ришатовна</v>
          </cell>
        </row>
        <row r="25">
          <cell r="B25" t="str">
            <v>Хузина Мария Дмитриевна</v>
          </cell>
        </row>
        <row r="26">
          <cell r="B26" t="str">
            <v>Гиззатуллина Зайнап Ильнуровна</v>
          </cell>
        </row>
        <row r="27">
          <cell r="B27" t="str">
            <v>Гилязова Эмилия Аязовна</v>
          </cell>
        </row>
        <row r="28">
          <cell r="B28" t="str">
            <v>Зайнуллина Ралина Вильдановна</v>
          </cell>
        </row>
        <row r="30">
          <cell r="B30" t="str">
            <v>Насыбуллина Аделия Дамировна</v>
          </cell>
        </row>
        <row r="31">
          <cell r="B31" t="str">
            <v>Сабирова Саида Динаровна</v>
          </cell>
        </row>
        <row r="32">
          <cell r="B32" t="str">
            <v>Садыкова Амина Ренатовна</v>
          </cell>
        </row>
        <row r="33">
          <cell r="B33" t="str">
            <v>Салова Софья Алексеевна</v>
          </cell>
        </row>
        <row r="34">
          <cell r="B34" t="str">
            <v>Саттарова Амиля Вагизовна</v>
          </cell>
        </row>
        <row r="35">
          <cell r="B35" t="str">
            <v>Страхова Дарья Алексеевна</v>
          </cell>
        </row>
        <row r="36">
          <cell r="B36" t="str">
            <v>Яхина Лиана Руслановна</v>
          </cell>
        </row>
        <row r="37">
          <cell r="B37" t="str">
            <v>Гришина Полина Игоревна</v>
          </cell>
        </row>
        <row r="38">
          <cell r="B38" t="str">
            <v>Егорова Юлия Сергеевна</v>
          </cell>
        </row>
        <row r="39">
          <cell r="B39" t="str">
            <v>Карамова Амалия Робертовна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3" tint="0.59999389629810485"/>
    <pageSetUpPr fitToPage="1"/>
  </sheetPr>
  <dimension ref="A1:P74"/>
  <sheetViews>
    <sheetView tabSelected="1" topLeftCell="A6" zoomScale="80" zoomScaleNormal="80" workbookViewId="0">
      <selection activeCell="O37" sqref="O37"/>
    </sheetView>
  </sheetViews>
  <sheetFormatPr defaultRowHeight="15" x14ac:dyDescent="0.25"/>
  <cols>
    <col min="1" max="1" width="5" bestFit="1" customWidth="1"/>
    <col min="2" max="2" width="40" bestFit="1" customWidth="1"/>
    <col min="3" max="3" width="23" customWidth="1"/>
    <col min="4" max="4" width="17.28515625" bestFit="1" customWidth="1"/>
    <col min="5" max="9" width="11.7109375" customWidth="1"/>
    <col min="10" max="10" width="12.42578125" customWidth="1"/>
    <col min="11" max="15" width="11.7109375" customWidth="1"/>
  </cols>
  <sheetData>
    <row r="1" spans="1:16" ht="11.25" customHeigh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1"/>
    </row>
    <row r="2" spans="1:16" ht="7.5" customHeight="1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6" ht="7.5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6" ht="22.5" customHeight="1" x14ac:dyDescent="0.25">
      <c r="A4" s="5"/>
      <c r="B4" s="5"/>
      <c r="C4" s="4" t="s">
        <v>66</v>
      </c>
      <c r="D4" s="50" t="s">
        <v>181</v>
      </c>
      <c r="E4" s="49"/>
      <c r="F4" s="49"/>
      <c r="G4" s="49"/>
      <c r="H4" s="5"/>
      <c r="I4" s="5"/>
      <c r="J4" s="5"/>
      <c r="K4" s="5"/>
      <c r="L4" s="5"/>
      <c r="M4" s="5"/>
      <c r="N4" s="5"/>
      <c r="O4" s="5"/>
    </row>
    <row r="5" spans="1:16" ht="15.75" x14ac:dyDescent="0.25">
      <c r="A5" s="5"/>
      <c r="B5" s="5"/>
      <c r="C5" s="16"/>
      <c r="D5" s="1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6" ht="29.25" customHeight="1" x14ac:dyDescent="0.25">
      <c r="A6" s="49" t="s">
        <v>101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6" ht="15.75" customHeight="1" x14ac:dyDescent="0.25">
      <c r="A7" s="13" t="s">
        <v>100</v>
      </c>
      <c r="B7" s="13"/>
      <c r="C7" s="13"/>
      <c r="D7" s="28" t="s">
        <v>210</v>
      </c>
      <c r="E7" s="4" t="s">
        <v>4</v>
      </c>
      <c r="F7" s="4" t="s">
        <v>9</v>
      </c>
      <c r="G7" s="4" t="s">
        <v>5</v>
      </c>
      <c r="H7" s="17"/>
      <c r="I7" s="17"/>
      <c r="J7" s="17"/>
      <c r="K7" s="17"/>
      <c r="L7" s="6" t="s">
        <v>10</v>
      </c>
      <c r="M7" s="7" t="s">
        <v>78</v>
      </c>
      <c r="N7" s="7" t="s">
        <v>25</v>
      </c>
      <c r="O7" s="8" t="s">
        <v>31</v>
      </c>
    </row>
    <row r="8" spans="1:16" ht="32.25" customHeight="1" x14ac:dyDescent="0.25">
      <c r="A8" s="13"/>
      <c r="B8" s="40" t="s">
        <v>98</v>
      </c>
      <c r="C8" s="40"/>
      <c r="D8" s="49" t="s">
        <v>104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</row>
    <row r="9" spans="1:16" ht="32.25" customHeight="1" x14ac:dyDescent="0.25">
      <c r="A9" s="13"/>
      <c r="B9" s="41" t="s">
        <v>99</v>
      </c>
      <c r="C9" s="41"/>
      <c r="D9" s="49" t="s">
        <v>104</v>
      </c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</row>
    <row r="10" spans="1:16" ht="28.5" customHeight="1" x14ac:dyDescent="0.25">
      <c r="A10" s="14" t="s">
        <v>2</v>
      </c>
      <c r="B10" s="14"/>
      <c r="C10" s="14"/>
      <c r="D10" s="14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16" ht="47.25" customHeight="1" x14ac:dyDescent="0.25">
      <c r="A11" s="47" t="s">
        <v>0</v>
      </c>
      <c r="B11" s="47" t="s">
        <v>1</v>
      </c>
      <c r="C11" s="47" t="s">
        <v>102</v>
      </c>
      <c r="D11" s="47" t="s">
        <v>103</v>
      </c>
      <c r="E11" s="43" t="s">
        <v>3</v>
      </c>
      <c r="F11" s="44"/>
      <c r="G11" s="45"/>
      <c r="H11" s="45"/>
      <c r="I11" s="45"/>
      <c r="J11" s="45"/>
      <c r="K11" s="44"/>
      <c r="L11" s="44"/>
      <c r="M11" s="44"/>
      <c r="N11" s="44"/>
      <c r="O11" s="46"/>
    </row>
    <row r="12" spans="1:16" ht="102" x14ac:dyDescent="0.25">
      <c r="A12" s="48"/>
      <c r="B12" s="48"/>
      <c r="C12" s="48"/>
      <c r="D12" s="48"/>
      <c r="E12" s="2" t="s">
        <v>49</v>
      </c>
      <c r="F12" s="2" t="s">
        <v>52</v>
      </c>
      <c r="G12" s="2" t="s">
        <v>42</v>
      </c>
      <c r="H12" s="2" t="s">
        <v>108</v>
      </c>
      <c r="I12" s="2" t="s">
        <v>110</v>
      </c>
      <c r="J12" s="2" t="s">
        <v>107</v>
      </c>
      <c r="K12" s="2" t="s">
        <v>233</v>
      </c>
      <c r="L12" s="2"/>
      <c r="M12" s="2"/>
      <c r="N12" s="2"/>
      <c r="O12" s="2"/>
    </row>
    <row r="13" spans="1:16" ht="18" customHeight="1" x14ac:dyDescent="0.25">
      <c r="A13" s="23">
        <v>1</v>
      </c>
      <c r="B13" s="30" t="str">
        <f>[1]девочки!B13</f>
        <v>Бадрутдинова Амира</v>
      </c>
      <c r="C13" s="29"/>
      <c r="D13" s="37" t="s">
        <v>236</v>
      </c>
      <c r="E13" s="36" t="s">
        <v>350</v>
      </c>
      <c r="F13" s="36" t="s">
        <v>352</v>
      </c>
      <c r="G13" s="29" t="s">
        <v>365</v>
      </c>
      <c r="H13" s="29" t="s">
        <v>369</v>
      </c>
      <c r="I13" s="29" t="s">
        <v>353</v>
      </c>
      <c r="J13" s="26" t="s">
        <v>264</v>
      </c>
      <c r="K13" s="25" t="s">
        <v>357</v>
      </c>
      <c r="L13" s="25"/>
      <c r="M13" s="25"/>
      <c r="N13" s="25"/>
      <c r="O13" s="25"/>
    </row>
    <row r="14" spans="1:16" ht="18" customHeight="1" x14ac:dyDescent="0.25">
      <c r="A14" s="23">
        <v>2</v>
      </c>
      <c r="B14" s="31" t="str">
        <f>[1]девочки!B14</f>
        <v>Батырханова Аделия Ленаровна</v>
      </c>
      <c r="C14" s="35"/>
      <c r="D14" s="33" t="s">
        <v>237</v>
      </c>
      <c r="E14" s="36" t="s">
        <v>348</v>
      </c>
      <c r="F14" s="36" t="s">
        <v>362</v>
      </c>
      <c r="G14" s="29" t="s">
        <v>366</v>
      </c>
      <c r="H14" s="29" t="s">
        <v>372</v>
      </c>
      <c r="I14" s="29" t="s">
        <v>354</v>
      </c>
      <c r="J14" s="26" t="s">
        <v>265</v>
      </c>
      <c r="K14" s="25" t="s">
        <v>358</v>
      </c>
      <c r="L14" s="25"/>
      <c r="M14" s="25"/>
      <c r="N14" s="25"/>
      <c r="O14" s="25"/>
    </row>
    <row r="15" spans="1:16" ht="18" customHeight="1" x14ac:dyDescent="0.25">
      <c r="A15" s="23">
        <v>3</v>
      </c>
      <c r="B15" s="30" t="str">
        <f>[1]девочки!B15</f>
        <v>Гильфанова Арина Руслановна</v>
      </c>
      <c r="C15" s="35"/>
      <c r="D15" s="33" t="s">
        <v>238</v>
      </c>
      <c r="E15" s="36" t="s">
        <v>349</v>
      </c>
      <c r="F15" s="36" t="s">
        <v>362</v>
      </c>
      <c r="G15" s="29" t="s">
        <v>367</v>
      </c>
      <c r="H15" s="29" t="s">
        <v>370</v>
      </c>
      <c r="I15" s="29" t="s">
        <v>355</v>
      </c>
      <c r="J15" s="26" t="s">
        <v>266</v>
      </c>
      <c r="K15" s="25" t="s">
        <v>359</v>
      </c>
      <c r="L15" s="25"/>
      <c r="M15" s="25"/>
      <c r="N15" s="25"/>
      <c r="O15" s="25"/>
    </row>
    <row r="16" spans="1:16" ht="18" customHeight="1" x14ac:dyDescent="0.25">
      <c r="A16" s="23">
        <v>4</v>
      </c>
      <c r="B16" s="30" t="str">
        <f>[1]девочки!B16</f>
        <v>Иванова Полина Максимовна</v>
      </c>
      <c r="C16" s="35"/>
      <c r="D16" s="33" t="s">
        <v>239</v>
      </c>
      <c r="E16" s="36" t="s">
        <v>350</v>
      </c>
      <c r="F16" s="36" t="s">
        <v>352</v>
      </c>
      <c r="G16" s="29" t="s">
        <v>368</v>
      </c>
      <c r="H16" s="29" t="s">
        <v>369</v>
      </c>
      <c r="I16" s="29" t="s">
        <v>356</v>
      </c>
      <c r="J16" s="26" t="s">
        <v>267</v>
      </c>
      <c r="K16" s="25" t="s">
        <v>360</v>
      </c>
      <c r="L16" s="25"/>
      <c r="M16" s="25"/>
      <c r="N16" s="25"/>
      <c r="O16" s="25"/>
    </row>
    <row r="17" spans="1:15" ht="18" customHeight="1" x14ac:dyDescent="0.25">
      <c r="A17" s="23">
        <v>5</v>
      </c>
      <c r="B17" s="30" t="str">
        <f>[1]девочки!B17</f>
        <v>Камалиева Дина Ильнуровна</v>
      </c>
      <c r="C17" s="35"/>
      <c r="D17" s="33" t="s">
        <v>240</v>
      </c>
      <c r="E17" s="36" t="s">
        <v>349</v>
      </c>
      <c r="F17" s="36" t="s">
        <v>363</v>
      </c>
      <c r="G17" s="29" t="s">
        <v>365</v>
      </c>
      <c r="H17" s="29" t="s">
        <v>370</v>
      </c>
      <c r="I17" s="29" t="s">
        <v>355</v>
      </c>
      <c r="J17" s="26" t="s">
        <v>266</v>
      </c>
      <c r="K17" s="25" t="s">
        <v>357</v>
      </c>
      <c r="L17" s="25"/>
      <c r="M17" s="25"/>
      <c r="N17" s="25"/>
      <c r="O17" s="25"/>
    </row>
    <row r="18" spans="1:15" ht="18" customHeight="1" x14ac:dyDescent="0.25">
      <c r="A18" s="23">
        <v>6</v>
      </c>
      <c r="B18" s="30" t="str">
        <f>[1]девочки!B18</f>
        <v>Котенкова Арина Романовна</v>
      </c>
      <c r="C18" s="35"/>
      <c r="D18" s="33" t="s">
        <v>241</v>
      </c>
      <c r="E18" s="36" t="s">
        <v>350</v>
      </c>
      <c r="F18" s="36" t="s">
        <v>364</v>
      </c>
      <c r="G18" s="29" t="s">
        <v>365</v>
      </c>
      <c r="H18" s="29" t="s">
        <v>372</v>
      </c>
      <c r="I18" s="29" t="s">
        <v>354</v>
      </c>
      <c r="J18" s="26" t="s">
        <v>267</v>
      </c>
      <c r="K18" s="25" t="s">
        <v>357</v>
      </c>
      <c r="L18" s="25"/>
      <c r="M18" s="25"/>
      <c r="N18" s="25"/>
      <c r="O18" s="25"/>
    </row>
    <row r="19" spans="1:15" ht="18" customHeight="1" x14ac:dyDescent="0.25">
      <c r="A19" s="23">
        <v>7</v>
      </c>
      <c r="B19" s="30" t="str">
        <f>[1]девочки!B19</f>
        <v>Прокопий Сафина Антоновна</v>
      </c>
      <c r="C19" s="35"/>
      <c r="D19" s="33" t="s">
        <v>242</v>
      </c>
      <c r="E19" s="36" t="s">
        <v>351</v>
      </c>
      <c r="F19" s="36" t="s">
        <v>352</v>
      </c>
      <c r="G19" s="29" t="s">
        <v>366</v>
      </c>
      <c r="H19" s="29" t="s">
        <v>371</v>
      </c>
      <c r="I19" s="29" t="s">
        <v>353</v>
      </c>
      <c r="J19" s="26" t="s">
        <v>268</v>
      </c>
      <c r="K19" s="25" t="s">
        <v>361</v>
      </c>
      <c r="L19" s="25"/>
      <c r="M19" s="25"/>
      <c r="N19" s="25"/>
      <c r="O19" s="25"/>
    </row>
    <row r="20" spans="1:15" ht="18" customHeight="1" x14ac:dyDescent="0.25">
      <c r="A20" s="23">
        <v>8</v>
      </c>
      <c r="B20" s="30" t="str">
        <f>[1]девочки!B20</f>
        <v>Сабирзянова Амира Ильшатовна</v>
      </c>
      <c r="C20" s="35"/>
      <c r="D20" s="34" t="s">
        <v>243</v>
      </c>
      <c r="E20" s="36" t="s">
        <v>348</v>
      </c>
      <c r="F20" s="36" t="s">
        <v>362</v>
      </c>
      <c r="G20" s="29" t="s">
        <v>367</v>
      </c>
      <c r="H20" s="29" t="s">
        <v>369</v>
      </c>
      <c r="I20" s="29" t="s">
        <v>353</v>
      </c>
      <c r="J20" s="26" t="s">
        <v>269</v>
      </c>
      <c r="K20" s="25" t="s">
        <v>358</v>
      </c>
      <c r="L20" s="25"/>
      <c r="M20" s="25"/>
      <c r="N20" s="25"/>
      <c r="O20" s="25"/>
    </row>
    <row r="21" spans="1:15" ht="18" customHeight="1" x14ac:dyDescent="0.25">
      <c r="A21" s="23">
        <v>9</v>
      </c>
      <c r="B21" s="30" t="str">
        <f>[1]девочки!B21</f>
        <v>Садыкова Амина Рафаэльевна</v>
      </c>
      <c r="C21" s="35"/>
      <c r="D21" s="33" t="s">
        <v>244</v>
      </c>
      <c r="E21" s="36" t="s">
        <v>350</v>
      </c>
      <c r="F21" s="36" t="s">
        <v>363</v>
      </c>
      <c r="G21" s="29" t="s">
        <v>368</v>
      </c>
      <c r="H21" s="29" t="s">
        <v>369</v>
      </c>
      <c r="I21" s="29" t="s">
        <v>356</v>
      </c>
      <c r="J21" s="26" t="s">
        <v>270</v>
      </c>
      <c r="K21" s="25" t="s">
        <v>360</v>
      </c>
      <c r="L21" s="25"/>
      <c r="M21" s="25"/>
      <c r="N21" s="25"/>
      <c r="O21" s="25"/>
    </row>
    <row r="22" spans="1:15" ht="18" customHeight="1" x14ac:dyDescent="0.25">
      <c r="A22" s="23">
        <v>10</v>
      </c>
      <c r="B22" s="30" t="str">
        <f>[1]девочки!B22</f>
        <v>Ташхужаева Лилия Рустамовна</v>
      </c>
      <c r="C22" s="35"/>
      <c r="D22" s="33" t="s">
        <v>245</v>
      </c>
      <c r="E22" s="36" t="s">
        <v>351</v>
      </c>
      <c r="F22" s="36" t="s">
        <v>352</v>
      </c>
      <c r="G22" s="29" t="s">
        <v>366</v>
      </c>
      <c r="H22" s="29" t="s">
        <v>371</v>
      </c>
      <c r="I22" s="29" t="s">
        <v>355</v>
      </c>
      <c r="J22" s="26" t="s">
        <v>271</v>
      </c>
      <c r="K22" s="25" t="s">
        <v>357</v>
      </c>
      <c r="L22" s="25"/>
      <c r="M22" s="25"/>
      <c r="N22" s="25"/>
      <c r="O22" s="25"/>
    </row>
    <row r="23" spans="1:15" ht="18" customHeight="1" x14ac:dyDescent="0.25">
      <c r="A23" s="23">
        <v>11</v>
      </c>
      <c r="B23" s="31" t="str">
        <f>[1]девочки!B23</f>
        <v>Усманова Дана Дамировна</v>
      </c>
      <c r="C23" s="35"/>
      <c r="D23" s="33" t="s">
        <v>246</v>
      </c>
      <c r="E23" s="36" t="s">
        <v>350</v>
      </c>
      <c r="F23" s="36" t="s">
        <v>362</v>
      </c>
      <c r="G23" s="29" t="s">
        <v>365</v>
      </c>
      <c r="H23" s="29" t="s">
        <v>372</v>
      </c>
      <c r="I23" s="29" t="s">
        <v>354</v>
      </c>
      <c r="J23" s="26" t="s">
        <v>265</v>
      </c>
      <c r="K23" s="25" t="s">
        <v>359</v>
      </c>
      <c r="L23" s="25"/>
      <c r="M23" s="25"/>
      <c r="N23" s="25"/>
      <c r="O23" s="25"/>
    </row>
    <row r="24" spans="1:15" ht="18" customHeight="1" x14ac:dyDescent="0.25">
      <c r="A24" s="23">
        <v>12</v>
      </c>
      <c r="B24" s="31" t="str">
        <f>[1]девочки!B24</f>
        <v>Фазлеева Ясмина Ришатовна</v>
      </c>
      <c r="C24" s="35"/>
      <c r="D24" s="33" t="s">
        <v>247</v>
      </c>
      <c r="E24" s="36" t="s">
        <v>349</v>
      </c>
      <c r="F24" s="36" t="s">
        <v>363</v>
      </c>
      <c r="G24" s="29" t="s">
        <v>367</v>
      </c>
      <c r="H24" s="29" t="s">
        <v>370</v>
      </c>
      <c r="I24" s="29" t="s">
        <v>356</v>
      </c>
      <c r="J24" s="26" t="s">
        <v>272</v>
      </c>
      <c r="K24" s="25" t="s">
        <v>360</v>
      </c>
      <c r="L24" s="25"/>
      <c r="M24" s="25"/>
      <c r="N24" s="25"/>
      <c r="O24" s="25"/>
    </row>
    <row r="25" spans="1:15" ht="18" customHeight="1" x14ac:dyDescent="0.25">
      <c r="A25" s="23">
        <v>13</v>
      </c>
      <c r="B25" s="30" t="str">
        <f>[1]девочки!B25</f>
        <v>Хузина Мария Дмитриевна</v>
      </c>
      <c r="C25" s="35"/>
      <c r="D25" s="34" t="s">
        <v>248</v>
      </c>
      <c r="E25" s="36" t="s">
        <v>351</v>
      </c>
      <c r="F25" s="36" t="s">
        <v>363</v>
      </c>
      <c r="G25" s="29" t="s">
        <v>368</v>
      </c>
      <c r="H25" s="29" t="s">
        <v>371</v>
      </c>
      <c r="I25" s="29" t="s">
        <v>353</v>
      </c>
      <c r="J25" s="26" t="s">
        <v>271</v>
      </c>
      <c r="K25" s="25" t="s">
        <v>359</v>
      </c>
      <c r="L25" s="25"/>
      <c r="M25" s="25"/>
      <c r="N25" s="25"/>
      <c r="O25" s="25"/>
    </row>
    <row r="26" spans="1:15" ht="18" customHeight="1" x14ac:dyDescent="0.25">
      <c r="A26" s="23">
        <v>14</v>
      </c>
      <c r="B26" s="30" t="str">
        <f>[1]девочки!B26</f>
        <v>Гиззатуллина Зайнап Ильнуровна</v>
      </c>
      <c r="C26" s="35"/>
      <c r="D26" s="29" t="s">
        <v>249</v>
      </c>
      <c r="E26" s="36" t="s">
        <v>350</v>
      </c>
      <c r="F26" s="36" t="s">
        <v>362</v>
      </c>
      <c r="G26" s="29" t="s">
        <v>366</v>
      </c>
      <c r="H26" s="29" t="s">
        <v>372</v>
      </c>
      <c r="I26" s="29" t="s">
        <v>356</v>
      </c>
      <c r="J26" s="26" t="s">
        <v>269</v>
      </c>
      <c r="K26" s="25" t="s">
        <v>358</v>
      </c>
      <c r="L26" s="25"/>
      <c r="M26" s="25"/>
      <c r="N26" s="25"/>
      <c r="O26" s="25"/>
    </row>
    <row r="27" spans="1:15" ht="18" customHeight="1" x14ac:dyDescent="0.25">
      <c r="A27" s="23">
        <v>15</v>
      </c>
      <c r="B27" s="31" t="str">
        <f>[1]девочки!B27</f>
        <v>Гилязова Эмилия Аязовна</v>
      </c>
      <c r="C27" s="35"/>
      <c r="D27" s="26" t="s">
        <v>250</v>
      </c>
      <c r="E27" s="36" t="s">
        <v>350</v>
      </c>
      <c r="F27" s="36" t="s">
        <v>352</v>
      </c>
      <c r="G27" s="29" t="s">
        <v>366</v>
      </c>
      <c r="H27" s="29" t="s">
        <v>370</v>
      </c>
      <c r="I27" s="29" t="s">
        <v>355</v>
      </c>
      <c r="J27" s="26" t="s">
        <v>273</v>
      </c>
      <c r="K27" s="25" t="s">
        <v>357</v>
      </c>
      <c r="L27" s="25"/>
      <c r="M27" s="25"/>
      <c r="N27" s="25"/>
      <c r="O27" s="25"/>
    </row>
    <row r="28" spans="1:15" ht="15.75" x14ac:dyDescent="0.25">
      <c r="A28" s="23">
        <v>16</v>
      </c>
      <c r="B28" s="32" t="str">
        <f>[1]девочки!B28</f>
        <v>Зайнуллина Ралина Вильдановна</v>
      </c>
      <c r="C28" s="35"/>
      <c r="D28" s="26" t="s">
        <v>251</v>
      </c>
      <c r="E28" s="36" t="s">
        <v>348</v>
      </c>
      <c r="F28" s="36" t="s">
        <v>363</v>
      </c>
      <c r="G28" s="29" t="s">
        <v>365</v>
      </c>
      <c r="H28" s="29" t="s">
        <v>369</v>
      </c>
      <c r="I28" s="29" t="s">
        <v>356</v>
      </c>
      <c r="J28" s="26" t="s">
        <v>274</v>
      </c>
      <c r="K28" s="25" t="s">
        <v>359</v>
      </c>
      <c r="L28" s="25"/>
      <c r="M28" s="25"/>
      <c r="N28" s="25"/>
      <c r="O28" s="25"/>
    </row>
    <row r="29" spans="1:15" ht="15.75" x14ac:dyDescent="0.25">
      <c r="A29" s="23">
        <v>18</v>
      </c>
      <c r="B29" s="30" t="str">
        <f>[1]девочки!B30</f>
        <v>Насыбуллина Аделия Дамировна</v>
      </c>
      <c r="C29" s="35"/>
      <c r="D29" s="26" t="s">
        <v>252</v>
      </c>
      <c r="E29" s="36" t="s">
        <v>351</v>
      </c>
      <c r="F29" s="36" t="s">
        <v>352</v>
      </c>
      <c r="G29" s="29" t="s">
        <v>367</v>
      </c>
      <c r="H29" s="29" t="s">
        <v>370</v>
      </c>
      <c r="I29" s="29" t="s">
        <v>354</v>
      </c>
      <c r="J29" s="26" t="s">
        <v>270</v>
      </c>
      <c r="K29" s="25" t="s">
        <v>358</v>
      </c>
      <c r="L29" s="25"/>
      <c r="M29" s="25"/>
      <c r="N29" s="25"/>
      <c r="O29" s="25"/>
    </row>
    <row r="30" spans="1:15" ht="15.75" x14ac:dyDescent="0.25">
      <c r="A30" s="23">
        <v>19</v>
      </c>
      <c r="B30" s="30" t="str">
        <f>[1]девочки!B31</f>
        <v>Сабирова Саида Динаровна</v>
      </c>
      <c r="C30" s="35"/>
      <c r="D30" s="26" t="s">
        <v>253</v>
      </c>
      <c r="E30" s="36" t="s">
        <v>350</v>
      </c>
      <c r="F30" s="36" t="s">
        <v>352</v>
      </c>
      <c r="G30" s="29" t="s">
        <v>368</v>
      </c>
      <c r="H30" s="29" t="s">
        <v>370</v>
      </c>
      <c r="I30" s="29" t="s">
        <v>353</v>
      </c>
      <c r="J30" s="26" t="s">
        <v>268</v>
      </c>
      <c r="K30" s="25" t="s">
        <v>360</v>
      </c>
      <c r="L30" s="25"/>
      <c r="M30" s="25"/>
      <c r="N30" s="25"/>
      <c r="O30" s="25"/>
    </row>
    <row r="31" spans="1:15" ht="15.75" x14ac:dyDescent="0.25">
      <c r="A31" s="23">
        <v>20</v>
      </c>
      <c r="B31" s="30" t="str">
        <f>[1]девочки!B32</f>
        <v>Садыкова Амина Ренатовна</v>
      </c>
      <c r="C31" s="35"/>
      <c r="D31" s="26" t="s">
        <v>254</v>
      </c>
      <c r="E31" s="36" t="s">
        <v>350</v>
      </c>
      <c r="F31" s="36" t="s">
        <v>363</v>
      </c>
      <c r="G31" s="29" t="s">
        <v>367</v>
      </c>
      <c r="H31" s="29" t="s">
        <v>370</v>
      </c>
      <c r="I31" s="29" t="s">
        <v>355</v>
      </c>
      <c r="J31" s="26" t="s">
        <v>264</v>
      </c>
      <c r="K31" s="25" t="s">
        <v>359</v>
      </c>
      <c r="L31" s="25"/>
      <c r="M31" s="25"/>
      <c r="N31" s="25"/>
      <c r="O31" s="25"/>
    </row>
    <row r="32" spans="1:15" ht="15.75" x14ac:dyDescent="0.25">
      <c r="A32" s="23">
        <v>21</v>
      </c>
      <c r="B32" s="30" t="str">
        <f>[1]девочки!B33</f>
        <v>Салова Софья Алексеевна</v>
      </c>
      <c r="C32" s="35"/>
      <c r="D32" s="26" t="s">
        <v>255</v>
      </c>
      <c r="E32" s="36" t="s">
        <v>349</v>
      </c>
      <c r="F32" s="36" t="s">
        <v>362</v>
      </c>
      <c r="G32" s="29" t="s">
        <v>366</v>
      </c>
      <c r="H32" s="29" t="s">
        <v>372</v>
      </c>
      <c r="I32" s="29" t="s">
        <v>354</v>
      </c>
      <c r="J32" s="26" t="s">
        <v>273</v>
      </c>
      <c r="K32" s="25" t="s">
        <v>357</v>
      </c>
      <c r="L32" s="25"/>
      <c r="M32" s="25"/>
      <c r="N32" s="25"/>
      <c r="O32" s="25"/>
    </row>
    <row r="33" spans="1:15" ht="15.75" x14ac:dyDescent="0.25">
      <c r="A33" s="23">
        <v>22</v>
      </c>
      <c r="B33" s="30" t="str">
        <f>[1]девочки!B34</f>
        <v>Саттарова Амиля Вагизовна</v>
      </c>
      <c r="C33" s="35"/>
      <c r="D33" s="26" t="s">
        <v>256</v>
      </c>
      <c r="E33" s="36" t="s">
        <v>348</v>
      </c>
      <c r="F33" s="36" t="s">
        <v>352</v>
      </c>
      <c r="G33" s="29" t="s">
        <v>365</v>
      </c>
      <c r="H33" s="29" t="s">
        <v>372</v>
      </c>
      <c r="I33" s="29" t="s">
        <v>356</v>
      </c>
      <c r="J33" s="26" t="s">
        <v>274</v>
      </c>
      <c r="K33" s="25" t="s">
        <v>358</v>
      </c>
      <c r="L33" s="25"/>
      <c r="M33" s="25"/>
      <c r="N33" s="25"/>
      <c r="O33" s="25"/>
    </row>
    <row r="34" spans="1:15" ht="15.75" x14ac:dyDescent="0.25">
      <c r="A34" s="23">
        <v>23</v>
      </c>
      <c r="B34" s="30" t="str">
        <f>[1]девочки!B35</f>
        <v>Страхова Дарья Алексеевна</v>
      </c>
      <c r="C34" s="35"/>
      <c r="D34" s="26" t="s">
        <v>257</v>
      </c>
      <c r="E34" s="36" t="s">
        <v>348</v>
      </c>
      <c r="F34" s="36" t="s">
        <v>363</v>
      </c>
      <c r="G34" s="29" t="s">
        <v>366</v>
      </c>
      <c r="H34" s="29" t="s">
        <v>369</v>
      </c>
      <c r="I34" s="29" t="s">
        <v>353</v>
      </c>
      <c r="J34" s="26" t="s">
        <v>265</v>
      </c>
      <c r="K34" s="25" t="s">
        <v>360</v>
      </c>
      <c r="L34" s="25"/>
      <c r="M34" s="25"/>
      <c r="N34" s="25"/>
      <c r="O34" s="25"/>
    </row>
    <row r="35" spans="1:15" ht="15.75" x14ac:dyDescent="0.25">
      <c r="A35" s="23">
        <v>24</v>
      </c>
      <c r="B35" s="39" t="str">
        <f>[1]девочки!B36</f>
        <v>Яхина Лиана Руслановна</v>
      </c>
      <c r="C35" s="24"/>
      <c r="D35" s="24" t="s">
        <v>258</v>
      </c>
      <c r="E35" s="36" t="s">
        <v>350</v>
      </c>
      <c r="F35" s="36" t="s">
        <v>363</v>
      </c>
      <c r="G35" s="29" t="s">
        <v>367</v>
      </c>
      <c r="H35" s="29" t="s">
        <v>371</v>
      </c>
      <c r="I35" s="29" t="s">
        <v>355</v>
      </c>
      <c r="J35" s="26" t="s">
        <v>270</v>
      </c>
      <c r="K35" s="25" t="s">
        <v>357</v>
      </c>
      <c r="L35" s="25"/>
      <c r="M35" s="25"/>
      <c r="N35" s="25"/>
      <c r="O35" s="25"/>
    </row>
    <row r="36" spans="1:15" ht="15.75" x14ac:dyDescent="0.25">
      <c r="A36" s="23">
        <v>25</v>
      </c>
      <c r="B36" s="39" t="str">
        <f>[1]девочки!B37</f>
        <v>Гришина Полина Игоревна</v>
      </c>
      <c r="C36" s="24"/>
      <c r="D36" s="24" t="s">
        <v>259</v>
      </c>
      <c r="E36" s="36" t="s">
        <v>351</v>
      </c>
      <c r="F36" s="36" t="s">
        <v>362</v>
      </c>
      <c r="G36" s="29" t="s">
        <v>368</v>
      </c>
      <c r="H36" s="29" t="s">
        <v>370</v>
      </c>
      <c r="I36" s="29" t="s">
        <v>355</v>
      </c>
      <c r="J36" s="26" t="s">
        <v>271</v>
      </c>
      <c r="K36" s="25" t="s">
        <v>358</v>
      </c>
      <c r="L36" s="25"/>
      <c r="M36" s="25"/>
      <c r="N36" s="25"/>
      <c r="O36" s="25"/>
    </row>
    <row r="37" spans="1:15" ht="15.75" x14ac:dyDescent="0.25">
      <c r="A37" s="23">
        <v>26</v>
      </c>
      <c r="B37" s="39" t="str">
        <f>[1]девочки!B38</f>
        <v>Егорова Юлия Сергеевна</v>
      </c>
      <c r="C37" s="24"/>
      <c r="D37" s="24" t="s">
        <v>260</v>
      </c>
      <c r="E37" s="36" t="s">
        <v>350</v>
      </c>
      <c r="F37" s="36" t="s">
        <v>352</v>
      </c>
      <c r="G37" s="29" t="s">
        <v>366</v>
      </c>
      <c r="H37" s="29" t="s">
        <v>369</v>
      </c>
      <c r="I37" s="29" t="s">
        <v>353</v>
      </c>
      <c r="J37" s="26" t="s">
        <v>271</v>
      </c>
      <c r="K37" s="25" t="s">
        <v>359</v>
      </c>
      <c r="L37" s="25"/>
      <c r="M37" s="25"/>
      <c r="N37" s="25"/>
      <c r="O37" s="25"/>
    </row>
    <row r="38" spans="1:15" ht="15.75" x14ac:dyDescent="0.25">
      <c r="A38" s="23">
        <v>27</v>
      </c>
      <c r="B38" s="39" t="str">
        <f>[1]девочки!B39</f>
        <v>Карамова Амалия Робертовна</v>
      </c>
      <c r="C38" s="24"/>
      <c r="D38" s="24" t="s">
        <v>261</v>
      </c>
      <c r="E38" s="36" t="s">
        <v>350</v>
      </c>
      <c r="F38" s="36" t="s">
        <v>363</v>
      </c>
      <c r="G38" s="29" t="s">
        <v>365</v>
      </c>
      <c r="H38" s="29" t="s">
        <v>372</v>
      </c>
      <c r="I38" s="29" t="s">
        <v>354</v>
      </c>
      <c r="J38" s="26" t="s">
        <v>267</v>
      </c>
      <c r="K38" s="25" t="s">
        <v>360</v>
      </c>
      <c r="L38" s="25"/>
      <c r="M38" s="25"/>
      <c r="N38" s="25"/>
      <c r="O38" s="25"/>
    </row>
    <row r="39" spans="1:15" ht="15.75" x14ac:dyDescent="0.25">
      <c r="A39" s="38">
        <v>28</v>
      </c>
      <c r="B39" t="s">
        <v>234</v>
      </c>
      <c r="D39" t="s">
        <v>262</v>
      </c>
      <c r="E39" s="51" t="s">
        <v>349</v>
      </c>
      <c r="F39" s="53" t="s">
        <v>364</v>
      </c>
      <c r="G39" s="53" t="str">
        <f t="shared" ref="G39:G74" si="0">G13</f>
        <v>6:20</v>
      </c>
      <c r="H39" s="53" t="str">
        <f t="shared" ref="H39:H74" si="1">H13</f>
        <v>6.3</v>
      </c>
      <c r="I39" s="53" t="str">
        <f t="shared" ref="I39:I74" si="2">I13</f>
        <v>10</v>
      </c>
      <c r="J39" s="52" t="s">
        <v>269</v>
      </c>
      <c r="K39" s="53" t="str">
        <f t="shared" ref="K39:K74" si="3">K13</f>
        <v>1.33</v>
      </c>
    </row>
    <row r="40" spans="1:15" ht="15.75" x14ac:dyDescent="0.25">
      <c r="A40" s="38">
        <v>29</v>
      </c>
      <c r="B40" t="s">
        <v>235</v>
      </c>
      <c r="D40" t="s">
        <v>263</v>
      </c>
      <c r="E40" s="53" t="s">
        <v>350</v>
      </c>
      <c r="F40" s="53" t="s">
        <v>352</v>
      </c>
      <c r="G40" s="53" t="str">
        <f t="shared" si="0"/>
        <v>5:41</v>
      </c>
      <c r="H40" s="53" t="str">
        <f t="shared" si="1"/>
        <v>6.1</v>
      </c>
      <c r="I40" s="53" t="str">
        <f t="shared" si="2"/>
        <v>16</v>
      </c>
      <c r="J40" s="52" t="s">
        <v>274</v>
      </c>
      <c r="K40" s="53" t="str">
        <f t="shared" si="3"/>
        <v>1.38</v>
      </c>
    </row>
    <row r="41" spans="1:15" ht="15.75" x14ac:dyDescent="0.25">
      <c r="A41" s="23">
        <v>30</v>
      </c>
      <c r="B41" t="s">
        <v>275</v>
      </c>
      <c r="C41" s="3"/>
      <c r="D41" t="s">
        <v>309</v>
      </c>
      <c r="E41" s="53" t="s">
        <v>348</v>
      </c>
      <c r="F41" s="53" t="s">
        <v>352</v>
      </c>
      <c r="G41" s="53" t="str">
        <f t="shared" si="0"/>
        <v>6:40</v>
      </c>
      <c r="H41" s="53" t="str">
        <f t="shared" si="1"/>
        <v>6.5</v>
      </c>
      <c r="I41" s="53" t="str">
        <f t="shared" si="2"/>
        <v>8</v>
      </c>
      <c r="J41" s="52" t="s">
        <v>274</v>
      </c>
      <c r="K41" s="53" t="str">
        <f t="shared" si="3"/>
        <v>1.18</v>
      </c>
    </row>
    <row r="42" spans="1:15" ht="15.75" x14ac:dyDescent="0.25">
      <c r="A42" s="38">
        <v>31</v>
      </c>
      <c r="B42" t="s">
        <v>276</v>
      </c>
      <c r="D42" t="s">
        <v>310</v>
      </c>
      <c r="E42" s="53" t="s">
        <v>351</v>
      </c>
      <c r="F42" s="53" t="s">
        <v>363</v>
      </c>
      <c r="G42" s="53" t="str">
        <f t="shared" si="0"/>
        <v>6:12</v>
      </c>
      <c r="H42" s="53" t="str">
        <f t="shared" si="1"/>
        <v>6.3</v>
      </c>
      <c r="I42" s="53" t="str">
        <f t="shared" si="2"/>
        <v>12</v>
      </c>
      <c r="J42" s="52" t="s">
        <v>269</v>
      </c>
      <c r="K42" s="53" t="str">
        <f t="shared" si="3"/>
        <v>1.23</v>
      </c>
    </row>
    <row r="43" spans="1:15" ht="15.75" x14ac:dyDescent="0.25">
      <c r="A43" s="38">
        <v>32</v>
      </c>
      <c r="B43" t="s">
        <v>277</v>
      </c>
      <c r="D43" t="s">
        <v>311</v>
      </c>
      <c r="E43" s="53" t="s">
        <v>348</v>
      </c>
      <c r="F43" s="53" t="s">
        <v>364</v>
      </c>
      <c r="G43" s="53" t="str">
        <f t="shared" si="0"/>
        <v>6:20</v>
      </c>
      <c r="H43" s="53" t="str">
        <f t="shared" si="1"/>
        <v>6.5</v>
      </c>
      <c r="I43" s="53" t="str">
        <f t="shared" si="2"/>
        <v>8</v>
      </c>
      <c r="J43" s="52" t="s">
        <v>343</v>
      </c>
      <c r="K43" s="53" t="str">
        <f t="shared" si="3"/>
        <v>1.33</v>
      </c>
    </row>
    <row r="44" spans="1:15" ht="15.75" x14ac:dyDescent="0.25">
      <c r="A44" s="23">
        <v>33</v>
      </c>
      <c r="B44" t="s">
        <v>278</v>
      </c>
      <c r="D44" t="s">
        <v>312</v>
      </c>
      <c r="E44" s="53" t="s">
        <v>350</v>
      </c>
      <c r="F44" s="53" t="s">
        <v>352</v>
      </c>
      <c r="G44" s="53" t="str">
        <f t="shared" si="0"/>
        <v>6:20</v>
      </c>
      <c r="H44" s="53" t="str">
        <f t="shared" si="1"/>
        <v>6.1</v>
      </c>
      <c r="I44" s="53" t="str">
        <f t="shared" si="2"/>
        <v>16</v>
      </c>
      <c r="J44" s="52" t="s">
        <v>344</v>
      </c>
      <c r="K44" s="53" t="str">
        <f t="shared" si="3"/>
        <v>1.33</v>
      </c>
    </row>
    <row r="45" spans="1:15" ht="15.75" x14ac:dyDescent="0.25">
      <c r="A45" s="38">
        <v>34</v>
      </c>
      <c r="B45" t="s">
        <v>279</v>
      </c>
      <c r="D45" t="s">
        <v>313</v>
      </c>
      <c r="E45" s="53" t="s">
        <v>349</v>
      </c>
      <c r="F45" s="53" t="s">
        <v>352</v>
      </c>
      <c r="G45" s="53" t="str">
        <f t="shared" si="0"/>
        <v>5:41</v>
      </c>
      <c r="H45" s="53" t="str">
        <f t="shared" si="1"/>
        <v>6.2</v>
      </c>
      <c r="I45" s="53" t="str">
        <f t="shared" si="2"/>
        <v>10</v>
      </c>
      <c r="J45" s="52" t="s">
        <v>274</v>
      </c>
      <c r="K45" s="53" t="str">
        <f t="shared" si="3"/>
        <v xml:space="preserve"> 1.18</v>
      </c>
    </row>
    <row r="46" spans="1:15" ht="15.75" x14ac:dyDescent="0.25">
      <c r="A46" s="38">
        <v>35</v>
      </c>
      <c r="B46" t="s">
        <v>280</v>
      </c>
      <c r="D46" t="s">
        <v>314</v>
      </c>
      <c r="E46" s="53" t="s">
        <v>350</v>
      </c>
      <c r="F46" s="53" t="s">
        <v>364</v>
      </c>
      <c r="G46" s="53" t="str">
        <f t="shared" si="0"/>
        <v>6:40</v>
      </c>
      <c r="H46" s="53" t="str">
        <f t="shared" si="1"/>
        <v>6.3</v>
      </c>
      <c r="I46" s="53" t="str">
        <f t="shared" si="2"/>
        <v>10</v>
      </c>
      <c r="J46" s="52" t="s">
        <v>272</v>
      </c>
      <c r="K46" s="53" t="str">
        <f t="shared" si="3"/>
        <v>1.38</v>
      </c>
    </row>
    <row r="47" spans="1:15" ht="15.75" x14ac:dyDescent="0.25">
      <c r="A47" s="23">
        <v>36</v>
      </c>
      <c r="B47" t="s">
        <v>281</v>
      </c>
      <c r="D47" t="s">
        <v>315</v>
      </c>
      <c r="E47" s="53" t="s">
        <v>348</v>
      </c>
      <c r="F47" s="53" t="s">
        <v>362</v>
      </c>
      <c r="G47" s="53" t="str">
        <f t="shared" si="0"/>
        <v>6:12</v>
      </c>
      <c r="H47" s="53" t="str">
        <f t="shared" si="1"/>
        <v>6.3</v>
      </c>
      <c r="I47" s="53" t="str">
        <f t="shared" si="2"/>
        <v>12</v>
      </c>
      <c r="J47" s="52" t="s">
        <v>265</v>
      </c>
      <c r="K47" s="53" t="str">
        <f t="shared" si="3"/>
        <v>1.23</v>
      </c>
    </row>
    <row r="48" spans="1:15" ht="15.75" x14ac:dyDescent="0.25">
      <c r="A48" s="38">
        <v>37</v>
      </c>
      <c r="B48" t="s">
        <v>282</v>
      </c>
      <c r="D48" t="s">
        <v>316</v>
      </c>
      <c r="E48" s="53" t="s">
        <v>350</v>
      </c>
      <c r="F48" s="53" t="s">
        <v>363</v>
      </c>
      <c r="G48" s="53" t="str">
        <f t="shared" si="0"/>
        <v>5:41</v>
      </c>
      <c r="H48" s="53" t="str">
        <f t="shared" si="1"/>
        <v>6.2</v>
      </c>
      <c r="I48" s="53" t="str">
        <f t="shared" si="2"/>
        <v>8</v>
      </c>
      <c r="J48" s="52" t="s">
        <v>274</v>
      </c>
      <c r="K48" s="53" t="str">
        <f t="shared" si="3"/>
        <v>1.33</v>
      </c>
    </row>
    <row r="49" spans="1:11" ht="15.75" x14ac:dyDescent="0.25">
      <c r="A49" s="38">
        <v>38</v>
      </c>
      <c r="B49" t="s">
        <v>283</v>
      </c>
      <c r="D49" t="s">
        <v>317</v>
      </c>
      <c r="E49" s="53" t="s">
        <v>351</v>
      </c>
      <c r="F49" s="53" t="s">
        <v>362</v>
      </c>
      <c r="G49" s="53" t="str">
        <f t="shared" si="0"/>
        <v>6:20</v>
      </c>
      <c r="H49" s="53" t="str">
        <f t="shared" si="1"/>
        <v>6.1</v>
      </c>
      <c r="I49" s="53" t="str">
        <f t="shared" si="2"/>
        <v>16</v>
      </c>
      <c r="J49" s="52" t="s">
        <v>265</v>
      </c>
      <c r="K49" s="53" t="str">
        <f t="shared" si="3"/>
        <v>1.18</v>
      </c>
    </row>
    <row r="50" spans="1:11" ht="15.75" x14ac:dyDescent="0.25">
      <c r="A50" s="23">
        <v>39</v>
      </c>
      <c r="B50" t="s">
        <v>284</v>
      </c>
      <c r="D50" t="s">
        <v>318</v>
      </c>
      <c r="E50" s="53" t="s">
        <v>351</v>
      </c>
      <c r="F50" s="53" t="s">
        <v>362</v>
      </c>
      <c r="G50" s="53" t="str">
        <f t="shared" si="0"/>
        <v>6:40</v>
      </c>
      <c r="H50" s="53" t="str">
        <f t="shared" si="1"/>
        <v>6.5</v>
      </c>
      <c r="I50" s="53" t="str">
        <f t="shared" si="2"/>
        <v>12</v>
      </c>
      <c r="J50" s="52" t="s">
        <v>274</v>
      </c>
      <c r="K50" s="53" t="str">
        <f t="shared" si="3"/>
        <v>1.23</v>
      </c>
    </row>
    <row r="51" spans="1:11" ht="15.75" x14ac:dyDescent="0.25">
      <c r="A51" s="38">
        <v>40</v>
      </c>
      <c r="B51" t="s">
        <v>285</v>
      </c>
      <c r="D51" t="s">
        <v>319</v>
      </c>
      <c r="E51" s="53" t="s">
        <v>349</v>
      </c>
      <c r="F51" s="53" t="s">
        <v>363</v>
      </c>
      <c r="G51" s="53" t="str">
        <f t="shared" si="0"/>
        <v>6:12</v>
      </c>
      <c r="H51" s="53" t="str">
        <f t="shared" si="1"/>
        <v>6.2</v>
      </c>
      <c r="I51" s="53" t="str">
        <f t="shared" si="2"/>
        <v>10</v>
      </c>
      <c r="J51" s="52" t="s">
        <v>345</v>
      </c>
      <c r="K51" s="53" t="str">
        <f t="shared" si="3"/>
        <v>1.18</v>
      </c>
    </row>
    <row r="52" spans="1:11" ht="15.75" x14ac:dyDescent="0.25">
      <c r="A52" s="38">
        <v>41</v>
      </c>
      <c r="B52" t="s">
        <v>286</v>
      </c>
      <c r="D52" t="s">
        <v>320</v>
      </c>
      <c r="E52" s="53" t="s">
        <v>348</v>
      </c>
      <c r="F52" s="53" t="s">
        <v>352</v>
      </c>
      <c r="G52" s="53" t="str">
        <f t="shared" si="0"/>
        <v>5:41</v>
      </c>
      <c r="H52" s="53" t="str">
        <f t="shared" si="1"/>
        <v>6.1</v>
      </c>
      <c r="I52" s="53" t="str">
        <f t="shared" si="2"/>
        <v>12</v>
      </c>
      <c r="J52" s="52" t="s">
        <v>269</v>
      </c>
      <c r="K52" s="53" t="str">
        <f t="shared" si="3"/>
        <v>1.38</v>
      </c>
    </row>
    <row r="53" spans="1:11" ht="15.75" x14ac:dyDescent="0.25">
      <c r="A53" s="23">
        <v>42</v>
      </c>
      <c r="B53" t="s">
        <v>287</v>
      </c>
      <c r="D53" t="s">
        <v>321</v>
      </c>
      <c r="E53" s="53" t="s">
        <v>351</v>
      </c>
      <c r="F53" s="53" t="s">
        <v>362</v>
      </c>
      <c r="G53" s="53" t="str">
        <f t="shared" si="0"/>
        <v>5:41</v>
      </c>
      <c r="H53" s="53" t="str">
        <f t="shared" si="1"/>
        <v>6.5</v>
      </c>
      <c r="I53" s="53" t="str">
        <f t="shared" si="2"/>
        <v>8</v>
      </c>
      <c r="J53" s="52" t="s">
        <v>269</v>
      </c>
      <c r="K53" s="53" t="str">
        <f t="shared" si="3"/>
        <v>1.33</v>
      </c>
    </row>
    <row r="54" spans="1:11" ht="15.75" x14ac:dyDescent="0.25">
      <c r="A54" s="38">
        <v>43</v>
      </c>
      <c r="B54" t="s">
        <v>288</v>
      </c>
      <c r="D54" t="s">
        <v>322</v>
      </c>
      <c r="E54" s="53" t="s">
        <v>349</v>
      </c>
      <c r="F54" s="53" t="s">
        <v>363</v>
      </c>
      <c r="G54" s="53" t="str">
        <f t="shared" si="0"/>
        <v>6:20</v>
      </c>
      <c r="H54" s="53" t="str">
        <f t="shared" si="1"/>
        <v>6.3</v>
      </c>
      <c r="I54" s="53" t="str">
        <f t="shared" si="2"/>
        <v>12</v>
      </c>
      <c r="J54" s="52" t="s">
        <v>346</v>
      </c>
      <c r="K54" s="53" t="str">
        <f t="shared" si="3"/>
        <v>1.18</v>
      </c>
    </row>
    <row r="55" spans="1:11" ht="15.75" x14ac:dyDescent="0.25">
      <c r="A55" s="38">
        <v>44</v>
      </c>
      <c r="B55" t="s">
        <v>289</v>
      </c>
      <c r="D55" t="s">
        <v>323</v>
      </c>
      <c r="E55" s="53" t="s">
        <v>348</v>
      </c>
      <c r="F55" s="53" t="s">
        <v>363</v>
      </c>
      <c r="G55" s="53" t="str">
        <f t="shared" si="0"/>
        <v>6:40</v>
      </c>
      <c r="H55" s="53" t="str">
        <f t="shared" si="1"/>
        <v>6.5</v>
      </c>
      <c r="I55" s="53" t="str">
        <f t="shared" si="2"/>
        <v>16</v>
      </c>
      <c r="J55" s="52" t="s">
        <v>264</v>
      </c>
      <c r="K55" s="53" t="str">
        <f t="shared" si="3"/>
        <v>1.38</v>
      </c>
    </row>
    <row r="56" spans="1:11" ht="15.75" x14ac:dyDescent="0.25">
      <c r="A56" s="23">
        <v>45</v>
      </c>
      <c r="B56" t="s">
        <v>290</v>
      </c>
      <c r="D56" t="s">
        <v>324</v>
      </c>
      <c r="E56" s="53" t="s">
        <v>351</v>
      </c>
      <c r="F56" s="53" t="s">
        <v>362</v>
      </c>
      <c r="G56" s="53" t="str">
        <f t="shared" si="0"/>
        <v>6:12</v>
      </c>
      <c r="H56" s="53" t="str">
        <f t="shared" si="1"/>
        <v>6.5</v>
      </c>
      <c r="I56" s="53" t="str">
        <f t="shared" si="2"/>
        <v>10</v>
      </c>
      <c r="J56" s="52" t="s">
        <v>273</v>
      </c>
      <c r="K56" s="53" t="str">
        <f t="shared" si="3"/>
        <v>1.23</v>
      </c>
    </row>
    <row r="57" spans="1:11" ht="15.75" x14ac:dyDescent="0.25">
      <c r="A57" s="38">
        <v>46</v>
      </c>
      <c r="B57" t="s">
        <v>291</v>
      </c>
      <c r="D57" t="s">
        <v>325</v>
      </c>
      <c r="E57" s="53" t="s">
        <v>351</v>
      </c>
      <c r="F57" s="53" t="s">
        <v>352</v>
      </c>
      <c r="G57" s="53" t="str">
        <f t="shared" si="0"/>
        <v>6:40</v>
      </c>
      <c r="H57" s="53" t="str">
        <f t="shared" si="1"/>
        <v>6.5</v>
      </c>
      <c r="I57" s="53" t="str">
        <f t="shared" si="2"/>
        <v>8</v>
      </c>
      <c r="J57" s="52" t="s">
        <v>274</v>
      </c>
      <c r="K57" s="53" t="str">
        <f t="shared" si="3"/>
        <v>1.18</v>
      </c>
    </row>
    <row r="58" spans="1:11" ht="15.75" x14ac:dyDescent="0.25">
      <c r="A58" s="38">
        <v>47</v>
      </c>
      <c r="B58" t="s">
        <v>292</v>
      </c>
      <c r="D58" t="s">
        <v>326</v>
      </c>
      <c r="E58" s="53" t="s">
        <v>349</v>
      </c>
      <c r="F58" s="53" t="s">
        <v>363</v>
      </c>
      <c r="G58" s="53" t="str">
        <f t="shared" si="0"/>
        <v>5:41</v>
      </c>
      <c r="H58" s="53" t="str">
        <f t="shared" si="1"/>
        <v>6.1</v>
      </c>
      <c r="I58" s="53" t="str">
        <f t="shared" si="2"/>
        <v>16</v>
      </c>
      <c r="J58" s="52" t="s">
        <v>266</v>
      </c>
      <c r="K58" s="53" t="str">
        <f t="shared" si="3"/>
        <v>1.33</v>
      </c>
    </row>
    <row r="59" spans="1:11" ht="15.75" x14ac:dyDescent="0.25">
      <c r="A59" s="23">
        <v>48</v>
      </c>
      <c r="B59" t="s">
        <v>293</v>
      </c>
      <c r="D59" t="s">
        <v>327</v>
      </c>
      <c r="E59" s="53" t="s">
        <v>351</v>
      </c>
      <c r="F59" s="53" t="s">
        <v>362</v>
      </c>
      <c r="G59" s="53" t="str">
        <f t="shared" si="0"/>
        <v>6:20</v>
      </c>
      <c r="H59" s="53" t="str">
        <f t="shared" si="1"/>
        <v>6.1</v>
      </c>
      <c r="I59" s="53" t="str">
        <f t="shared" si="2"/>
        <v>12</v>
      </c>
      <c r="J59" s="52" t="s">
        <v>268</v>
      </c>
      <c r="K59" s="53" t="str">
        <f t="shared" si="3"/>
        <v>1.38</v>
      </c>
    </row>
    <row r="60" spans="1:11" ht="15.75" x14ac:dyDescent="0.25">
      <c r="A60" s="38">
        <v>49</v>
      </c>
      <c r="B60" t="s">
        <v>294</v>
      </c>
      <c r="D60" t="s">
        <v>328</v>
      </c>
      <c r="E60" s="53" t="s">
        <v>348</v>
      </c>
      <c r="F60" s="53" t="s">
        <v>352</v>
      </c>
      <c r="G60" s="53" t="str">
        <f t="shared" si="0"/>
        <v>5:41</v>
      </c>
      <c r="H60" s="53" t="str">
        <f t="shared" si="1"/>
        <v>6.3</v>
      </c>
      <c r="I60" s="53" t="str">
        <f t="shared" si="2"/>
        <v>10</v>
      </c>
      <c r="J60" s="52" t="s">
        <v>265</v>
      </c>
      <c r="K60" s="53" t="str">
        <f t="shared" si="3"/>
        <v>1.23</v>
      </c>
    </row>
    <row r="61" spans="1:11" ht="15.75" x14ac:dyDescent="0.25">
      <c r="A61" s="38">
        <v>50</v>
      </c>
      <c r="B61" t="s">
        <v>295</v>
      </c>
      <c r="D61" t="s">
        <v>329</v>
      </c>
      <c r="E61" s="53" t="s">
        <v>351</v>
      </c>
      <c r="F61" s="53" t="s">
        <v>362</v>
      </c>
      <c r="G61" s="53" t="str">
        <f t="shared" si="0"/>
        <v>6:40</v>
      </c>
      <c r="H61" s="53" t="str">
        <f t="shared" si="1"/>
        <v>6.2</v>
      </c>
      <c r="I61" s="53" t="str">
        <f t="shared" si="2"/>
        <v>8</v>
      </c>
      <c r="J61" s="52" t="s">
        <v>343</v>
      </c>
      <c r="K61" s="53" t="str">
        <f t="shared" si="3"/>
        <v>1.33</v>
      </c>
    </row>
    <row r="62" spans="1:11" ht="15.75" x14ac:dyDescent="0.25">
      <c r="A62" s="23">
        <v>51</v>
      </c>
      <c r="B62" t="s">
        <v>296</v>
      </c>
      <c r="D62" t="s">
        <v>330</v>
      </c>
      <c r="E62" s="53" t="s">
        <v>349</v>
      </c>
      <c r="F62" s="53" t="s">
        <v>363</v>
      </c>
      <c r="G62" s="53" t="str">
        <f t="shared" si="0"/>
        <v>6:12</v>
      </c>
      <c r="H62" s="53" t="str">
        <f t="shared" si="1"/>
        <v>6.5</v>
      </c>
      <c r="I62" s="53" t="str">
        <f t="shared" si="2"/>
        <v>8</v>
      </c>
      <c r="J62" s="52" t="s">
        <v>343</v>
      </c>
      <c r="K62" s="53" t="str">
        <f t="shared" si="3"/>
        <v>1.38</v>
      </c>
    </row>
    <row r="63" spans="1:11" ht="15.75" x14ac:dyDescent="0.25">
      <c r="A63" s="38">
        <v>52</v>
      </c>
      <c r="B63" t="s">
        <v>297</v>
      </c>
      <c r="D63" t="s">
        <v>331</v>
      </c>
      <c r="E63" s="53" t="s">
        <v>349</v>
      </c>
      <c r="F63" s="53" t="s">
        <v>363</v>
      </c>
      <c r="G63" s="53" t="str">
        <f t="shared" si="0"/>
        <v>5:41</v>
      </c>
      <c r="H63" s="53" t="str">
        <f t="shared" si="1"/>
        <v>6.3</v>
      </c>
      <c r="I63" s="53" t="str">
        <f t="shared" si="2"/>
        <v>10</v>
      </c>
      <c r="J63" s="52" t="s">
        <v>265</v>
      </c>
      <c r="K63" s="53" t="str">
        <f t="shared" si="3"/>
        <v>1.18</v>
      </c>
    </row>
    <row r="64" spans="1:11" ht="15.75" x14ac:dyDescent="0.25">
      <c r="A64" s="38">
        <v>53</v>
      </c>
      <c r="B64" t="s">
        <v>298</v>
      </c>
      <c r="D64" t="s">
        <v>332</v>
      </c>
      <c r="E64" s="53" t="s">
        <v>351</v>
      </c>
      <c r="F64" s="53" t="s">
        <v>352</v>
      </c>
      <c r="G64" s="53" t="str">
        <f t="shared" si="0"/>
        <v>6:20</v>
      </c>
      <c r="H64" s="53" t="str">
        <f t="shared" si="1"/>
        <v>6.1</v>
      </c>
      <c r="I64" s="53" t="str">
        <f t="shared" si="2"/>
        <v>16</v>
      </c>
      <c r="J64" s="52" t="s">
        <v>347</v>
      </c>
      <c r="K64" s="53" t="str">
        <f t="shared" si="3"/>
        <v>1.23</v>
      </c>
    </row>
    <row r="65" spans="1:11" ht="15.75" x14ac:dyDescent="0.25">
      <c r="A65" s="23">
        <v>54</v>
      </c>
      <c r="B65" t="s">
        <v>299</v>
      </c>
      <c r="D65" t="s">
        <v>333</v>
      </c>
      <c r="E65" s="53" t="s">
        <v>348</v>
      </c>
      <c r="F65" s="53" t="s">
        <v>362</v>
      </c>
      <c r="G65" s="53" t="str">
        <f t="shared" si="0"/>
        <v>6:20</v>
      </c>
      <c r="H65" s="53" t="str">
        <f t="shared" si="1"/>
        <v>6.3</v>
      </c>
      <c r="I65" s="53" t="str">
        <f t="shared" si="2"/>
        <v>10</v>
      </c>
      <c r="J65" s="52" t="s">
        <v>272</v>
      </c>
      <c r="K65" s="53" t="str">
        <f t="shared" si="3"/>
        <v>1.33</v>
      </c>
    </row>
    <row r="66" spans="1:11" ht="15.75" x14ac:dyDescent="0.25">
      <c r="A66" s="38">
        <v>55</v>
      </c>
      <c r="B66" t="s">
        <v>300</v>
      </c>
      <c r="D66" t="s">
        <v>334</v>
      </c>
      <c r="E66" s="53" t="s">
        <v>349</v>
      </c>
      <c r="F66" s="53" t="s">
        <v>363</v>
      </c>
      <c r="G66" s="53" t="str">
        <f t="shared" si="0"/>
        <v>5:41</v>
      </c>
      <c r="H66" s="53" t="str">
        <f t="shared" si="1"/>
        <v>6.1</v>
      </c>
      <c r="I66" s="53" t="str">
        <f t="shared" si="2"/>
        <v>16</v>
      </c>
      <c r="J66" s="52" t="s">
        <v>344</v>
      </c>
      <c r="K66" s="53" t="str">
        <f t="shared" si="3"/>
        <v>1.38</v>
      </c>
    </row>
    <row r="67" spans="1:11" ht="15.75" x14ac:dyDescent="0.25">
      <c r="A67" s="38">
        <v>56</v>
      </c>
      <c r="B67" t="s">
        <v>301</v>
      </c>
      <c r="D67" t="s">
        <v>335</v>
      </c>
      <c r="E67" s="53" t="s">
        <v>351</v>
      </c>
      <c r="F67" s="53" t="s">
        <v>362</v>
      </c>
      <c r="G67" s="53" t="str">
        <f t="shared" si="0"/>
        <v>6:40</v>
      </c>
      <c r="H67" s="53" t="str">
        <f t="shared" si="1"/>
        <v>6.5</v>
      </c>
      <c r="I67" s="53" t="str">
        <f t="shared" si="2"/>
        <v>8</v>
      </c>
      <c r="J67" s="52" t="s">
        <v>267</v>
      </c>
      <c r="K67" s="53" t="str">
        <f t="shared" si="3"/>
        <v>1.18</v>
      </c>
    </row>
    <row r="68" spans="1:11" ht="15.75" x14ac:dyDescent="0.25">
      <c r="A68" s="23">
        <v>57</v>
      </c>
      <c r="B68" t="s">
        <v>302</v>
      </c>
      <c r="D68" t="s">
        <v>336</v>
      </c>
      <c r="E68" s="53" t="s">
        <v>349</v>
      </c>
      <c r="F68" s="53" t="s">
        <v>362</v>
      </c>
      <c r="G68" s="53" t="str">
        <f t="shared" si="0"/>
        <v>6:12</v>
      </c>
      <c r="H68" s="53" t="str">
        <f t="shared" si="1"/>
        <v>6.3</v>
      </c>
      <c r="I68" s="53" t="str">
        <f t="shared" si="2"/>
        <v>12</v>
      </c>
      <c r="J68" s="52" t="s">
        <v>273</v>
      </c>
      <c r="K68" s="53" t="str">
        <f t="shared" si="3"/>
        <v>1.23</v>
      </c>
    </row>
    <row r="69" spans="1:11" ht="15.75" x14ac:dyDescent="0.25">
      <c r="A69" s="23">
        <v>58</v>
      </c>
      <c r="B69" t="s">
        <v>303</v>
      </c>
      <c r="D69" t="s">
        <v>337</v>
      </c>
      <c r="E69" s="53" t="s">
        <v>348</v>
      </c>
      <c r="F69" s="53" t="s">
        <v>363</v>
      </c>
      <c r="G69" s="53" t="str">
        <f t="shared" si="0"/>
        <v>6:20</v>
      </c>
      <c r="H69" s="53" t="str">
        <f t="shared" si="1"/>
        <v>6.5</v>
      </c>
      <c r="I69" s="53" t="str">
        <f t="shared" si="2"/>
        <v>8</v>
      </c>
      <c r="J69" s="52" t="s">
        <v>266</v>
      </c>
      <c r="K69" s="53" t="str">
        <f t="shared" si="3"/>
        <v>1.33</v>
      </c>
    </row>
    <row r="70" spans="1:11" ht="15.75" x14ac:dyDescent="0.25">
      <c r="A70" s="38">
        <v>59</v>
      </c>
      <c r="B70" t="s">
        <v>304</v>
      </c>
      <c r="D70" t="s">
        <v>338</v>
      </c>
      <c r="E70" s="53" t="s">
        <v>351</v>
      </c>
      <c r="F70" s="53" t="s">
        <v>352</v>
      </c>
      <c r="G70" s="53" t="str">
        <f t="shared" si="0"/>
        <v>6:20</v>
      </c>
      <c r="H70" s="53" t="str">
        <f t="shared" si="1"/>
        <v>6.1</v>
      </c>
      <c r="I70" s="53" t="str">
        <f t="shared" si="2"/>
        <v>16</v>
      </c>
      <c r="J70" s="52" t="s">
        <v>265</v>
      </c>
      <c r="K70" s="53" t="str">
        <f t="shared" si="3"/>
        <v>1.33</v>
      </c>
    </row>
    <row r="71" spans="1:11" ht="15.75" x14ac:dyDescent="0.25">
      <c r="A71" s="38">
        <v>60</v>
      </c>
      <c r="B71" t="s">
        <v>305</v>
      </c>
      <c r="D71" t="s">
        <v>339</v>
      </c>
      <c r="E71" s="53" t="s">
        <v>351</v>
      </c>
      <c r="F71" s="53" t="s">
        <v>363</v>
      </c>
      <c r="G71" s="53" t="str">
        <f t="shared" si="0"/>
        <v>5:41</v>
      </c>
      <c r="H71" s="53" t="str">
        <f t="shared" si="1"/>
        <v>6.2</v>
      </c>
      <c r="I71" s="53" t="str">
        <f t="shared" si="2"/>
        <v>10</v>
      </c>
      <c r="J71" s="52" t="s">
        <v>273</v>
      </c>
      <c r="K71" s="53" t="str">
        <f t="shared" si="3"/>
        <v xml:space="preserve"> 1.18</v>
      </c>
    </row>
    <row r="72" spans="1:11" ht="15.75" x14ac:dyDescent="0.25">
      <c r="A72" s="23">
        <v>61</v>
      </c>
      <c r="B72" t="s">
        <v>306</v>
      </c>
      <c r="D72" t="s">
        <v>340</v>
      </c>
      <c r="E72" s="53" t="s">
        <v>349</v>
      </c>
      <c r="F72" s="53" t="s">
        <v>363</v>
      </c>
      <c r="G72" s="53" t="str">
        <f t="shared" si="0"/>
        <v>6:40</v>
      </c>
      <c r="H72" s="53" t="str">
        <f t="shared" si="1"/>
        <v>6.3</v>
      </c>
      <c r="I72" s="53" t="str">
        <f t="shared" si="2"/>
        <v>10</v>
      </c>
      <c r="J72" s="52" t="s">
        <v>271</v>
      </c>
      <c r="K72" s="53" t="str">
        <f t="shared" si="3"/>
        <v>1.38</v>
      </c>
    </row>
    <row r="73" spans="1:11" ht="15.75" x14ac:dyDescent="0.25">
      <c r="A73" s="38">
        <v>62</v>
      </c>
      <c r="B73" t="s">
        <v>307</v>
      </c>
      <c r="D73" t="s">
        <v>341</v>
      </c>
      <c r="E73" s="53" t="s">
        <v>351</v>
      </c>
      <c r="F73" s="53" t="s">
        <v>362</v>
      </c>
      <c r="G73" s="53" t="str">
        <f t="shared" si="0"/>
        <v>6:12</v>
      </c>
      <c r="H73" s="53" t="str">
        <f t="shared" si="1"/>
        <v>6.3</v>
      </c>
      <c r="I73" s="53" t="str">
        <f t="shared" si="2"/>
        <v>12</v>
      </c>
      <c r="J73" s="52" t="s">
        <v>272</v>
      </c>
      <c r="K73" s="53" t="str">
        <f t="shared" si="3"/>
        <v>1.23</v>
      </c>
    </row>
    <row r="74" spans="1:11" ht="15.75" x14ac:dyDescent="0.25">
      <c r="A74" s="38">
        <v>63</v>
      </c>
      <c r="B74" t="s">
        <v>308</v>
      </c>
      <c r="D74" t="s">
        <v>342</v>
      </c>
      <c r="E74" s="53" t="s">
        <v>349</v>
      </c>
      <c r="F74" s="53" t="s">
        <v>363</v>
      </c>
      <c r="G74" s="53" t="str">
        <f t="shared" si="0"/>
        <v>5:41</v>
      </c>
      <c r="H74" s="53" t="str">
        <f t="shared" si="1"/>
        <v>6.2</v>
      </c>
      <c r="I74" s="53" t="str">
        <f t="shared" si="2"/>
        <v>8</v>
      </c>
      <c r="J74" s="52" t="s">
        <v>265</v>
      </c>
      <c r="K74" s="53" t="str">
        <f t="shared" si="3"/>
        <v>1.33</v>
      </c>
    </row>
  </sheetData>
  <mergeCells count="12">
    <mergeCell ref="B8:C8"/>
    <mergeCell ref="B9:C9"/>
    <mergeCell ref="A1:O3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5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67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Справочник!$A$3:$A$20</xm:f>
          </x14:formula1>
          <xm:sqref>D7</xm:sqref>
        </x14:dataValidation>
        <x14:dataValidation type="list" allowBlank="1" showInputMessage="1" showErrorMessage="1">
          <x14:formula1>
            <xm:f>Справочник!$G$3:$G$52</xm:f>
          </x14:formula1>
          <xm:sqref>E12:O12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1" tint="0.499984740745262"/>
  </sheetPr>
  <dimension ref="A1:H94"/>
  <sheetViews>
    <sheetView topLeftCell="A38" zoomScale="54" zoomScaleNormal="80" workbookViewId="0">
      <selection activeCell="G58" sqref="G58"/>
    </sheetView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9" t="s">
        <v>6</v>
      </c>
      <c r="B1" s="9" t="s">
        <v>7</v>
      </c>
      <c r="C1" s="9" t="s">
        <v>13</v>
      </c>
      <c r="D1" s="9" t="s">
        <v>12</v>
      </c>
      <c r="F1" s="27" t="s">
        <v>121</v>
      </c>
      <c r="G1" s="1" t="s">
        <v>39</v>
      </c>
      <c r="H1" s="11" t="s">
        <v>11</v>
      </c>
    </row>
    <row r="2" spans="1:8" x14ac:dyDescent="0.25">
      <c r="D2" s="9"/>
      <c r="F2" s="10"/>
      <c r="H2" s="11"/>
    </row>
    <row r="3" spans="1:8" x14ac:dyDescent="0.25">
      <c r="A3" t="s">
        <v>208</v>
      </c>
      <c r="B3" t="s">
        <v>8</v>
      </c>
      <c r="C3" t="s">
        <v>14</v>
      </c>
      <c r="D3" t="s">
        <v>26</v>
      </c>
      <c r="F3" s="19" t="s">
        <v>122</v>
      </c>
      <c r="G3" s="18" t="s">
        <v>107</v>
      </c>
      <c r="H3" s="11" t="s">
        <v>67</v>
      </c>
    </row>
    <row r="4" spans="1:8" x14ac:dyDescent="0.25">
      <c r="A4" t="s">
        <v>209</v>
      </c>
      <c r="B4" t="s">
        <v>9</v>
      </c>
      <c r="C4" t="s">
        <v>15</v>
      </c>
      <c r="D4" t="s">
        <v>27</v>
      </c>
      <c r="F4" s="19" t="s">
        <v>123</v>
      </c>
      <c r="G4" s="18" t="s">
        <v>108</v>
      </c>
      <c r="H4" s="11" t="s">
        <v>68</v>
      </c>
    </row>
    <row r="5" spans="1:8" x14ac:dyDescent="0.25">
      <c r="A5" t="s">
        <v>210</v>
      </c>
      <c r="C5" t="s">
        <v>16</v>
      </c>
      <c r="D5" t="s">
        <v>28</v>
      </c>
      <c r="F5" s="19" t="s">
        <v>124</v>
      </c>
      <c r="G5" s="18" t="s">
        <v>40</v>
      </c>
      <c r="H5" s="11" t="s">
        <v>69</v>
      </c>
    </row>
    <row r="6" spans="1:8" x14ac:dyDescent="0.25">
      <c r="A6" t="s">
        <v>211</v>
      </c>
      <c r="C6" t="s">
        <v>17</v>
      </c>
      <c r="D6" t="s">
        <v>29</v>
      </c>
      <c r="F6" s="19" t="s">
        <v>125</v>
      </c>
      <c r="G6" s="18" t="s">
        <v>41</v>
      </c>
      <c r="H6" s="11" t="s">
        <v>70</v>
      </c>
    </row>
    <row r="7" spans="1:8" x14ac:dyDescent="0.25">
      <c r="A7" t="s">
        <v>212</v>
      </c>
      <c r="C7" t="s">
        <v>18</v>
      </c>
      <c r="D7" t="s">
        <v>30</v>
      </c>
      <c r="F7" s="19" t="s">
        <v>126</v>
      </c>
      <c r="G7" s="18" t="s">
        <v>42</v>
      </c>
      <c r="H7" s="11" t="s">
        <v>71</v>
      </c>
    </row>
    <row r="8" spans="1:8" x14ac:dyDescent="0.25">
      <c r="A8" t="s">
        <v>213</v>
      </c>
      <c r="C8" t="s">
        <v>19</v>
      </c>
      <c r="D8" t="s">
        <v>31</v>
      </c>
      <c r="F8" s="19" t="s">
        <v>127</v>
      </c>
      <c r="G8" s="18" t="s">
        <v>43</v>
      </c>
      <c r="H8" s="11" t="s">
        <v>72</v>
      </c>
    </row>
    <row r="9" spans="1:8" x14ac:dyDescent="0.25">
      <c r="A9" t="s">
        <v>214</v>
      </c>
      <c r="C9" t="s">
        <v>20</v>
      </c>
      <c r="D9" t="s">
        <v>32</v>
      </c>
      <c r="F9" s="19" t="s">
        <v>128</v>
      </c>
      <c r="G9" s="18" t="s">
        <v>44</v>
      </c>
      <c r="H9" s="11" t="s">
        <v>73</v>
      </c>
    </row>
    <row r="10" spans="1:8" x14ac:dyDescent="0.25">
      <c r="A10" t="s">
        <v>215</v>
      </c>
      <c r="C10" t="s">
        <v>21</v>
      </c>
      <c r="D10" t="s">
        <v>33</v>
      </c>
      <c r="F10" s="19" t="s">
        <v>129</v>
      </c>
      <c r="G10" s="18" t="s">
        <v>45</v>
      </c>
      <c r="H10" s="11" t="s">
        <v>74</v>
      </c>
    </row>
    <row r="11" spans="1:8" x14ac:dyDescent="0.25">
      <c r="A11" t="s">
        <v>216</v>
      </c>
      <c r="C11" t="s">
        <v>22</v>
      </c>
      <c r="D11" t="s">
        <v>34</v>
      </c>
      <c r="F11" s="19" t="s">
        <v>130</v>
      </c>
      <c r="G11" s="18" t="s">
        <v>46</v>
      </c>
      <c r="H11" s="11" t="s">
        <v>75</v>
      </c>
    </row>
    <row r="12" spans="1:8" x14ac:dyDescent="0.25">
      <c r="A12" t="s">
        <v>217</v>
      </c>
      <c r="C12" t="s">
        <v>23</v>
      </c>
      <c r="D12" t="s">
        <v>35</v>
      </c>
      <c r="F12" s="19" t="s">
        <v>131</v>
      </c>
      <c r="G12" s="18" t="s">
        <v>110</v>
      </c>
      <c r="H12" s="11" t="s">
        <v>76</v>
      </c>
    </row>
    <row r="13" spans="1:8" x14ac:dyDescent="0.25">
      <c r="A13" t="s">
        <v>218</v>
      </c>
      <c r="C13" t="s">
        <v>24</v>
      </c>
      <c r="D13" t="s">
        <v>36</v>
      </c>
      <c r="F13" s="19" t="s">
        <v>207</v>
      </c>
      <c r="G13" s="18" t="s">
        <v>47</v>
      </c>
      <c r="H13" s="11" t="s">
        <v>77</v>
      </c>
    </row>
    <row r="14" spans="1:8" x14ac:dyDescent="0.25">
      <c r="A14" t="s">
        <v>219</v>
      </c>
      <c r="C14" t="s">
        <v>25</v>
      </c>
      <c r="D14" t="s">
        <v>37</v>
      </c>
      <c r="F14" s="19" t="s">
        <v>132</v>
      </c>
      <c r="G14" s="18" t="s">
        <v>50</v>
      </c>
      <c r="H14" s="11" t="s">
        <v>78</v>
      </c>
    </row>
    <row r="15" spans="1:8" x14ac:dyDescent="0.25">
      <c r="A15" t="s">
        <v>220</v>
      </c>
      <c r="D15" t="s">
        <v>38</v>
      </c>
      <c r="F15" s="19" t="s">
        <v>133</v>
      </c>
      <c r="G15" s="18" t="s">
        <v>51</v>
      </c>
      <c r="H15" s="11" t="s">
        <v>79</v>
      </c>
    </row>
    <row r="16" spans="1:8" x14ac:dyDescent="0.25">
      <c r="A16" t="s">
        <v>221</v>
      </c>
      <c r="F16" s="19" t="s">
        <v>134</v>
      </c>
      <c r="G16" s="18" t="s">
        <v>48</v>
      </c>
      <c r="H16" s="11" t="s">
        <v>80</v>
      </c>
    </row>
    <row r="17" spans="1:8" x14ac:dyDescent="0.25">
      <c r="A17" t="s">
        <v>222</v>
      </c>
      <c r="F17" s="19" t="s">
        <v>135</v>
      </c>
      <c r="G17" s="18" t="s">
        <v>49</v>
      </c>
      <c r="H17" s="11" t="s">
        <v>81</v>
      </c>
    </row>
    <row r="18" spans="1:8" x14ac:dyDescent="0.25">
      <c r="A18" t="s">
        <v>223</v>
      </c>
      <c r="F18" s="19" t="s">
        <v>136</v>
      </c>
      <c r="G18" s="18" t="s">
        <v>52</v>
      </c>
      <c r="H18" s="11" t="s">
        <v>82</v>
      </c>
    </row>
    <row r="19" spans="1:8" x14ac:dyDescent="0.25">
      <c r="A19" t="s">
        <v>224</v>
      </c>
      <c r="F19" s="19" t="s">
        <v>137</v>
      </c>
      <c r="G19" s="18" t="s">
        <v>106</v>
      </c>
      <c r="H19" s="11" t="s">
        <v>83</v>
      </c>
    </row>
    <row r="20" spans="1:8" x14ac:dyDescent="0.25">
      <c r="A20" t="s">
        <v>225</v>
      </c>
      <c r="F20" s="19" t="s">
        <v>138</v>
      </c>
      <c r="G20" s="18" t="s">
        <v>53</v>
      </c>
      <c r="H20" s="11" t="s">
        <v>84</v>
      </c>
    </row>
    <row r="21" spans="1:8" x14ac:dyDescent="0.25">
      <c r="F21" s="19" t="s">
        <v>139</v>
      </c>
      <c r="G21" s="18" t="s">
        <v>62</v>
      </c>
      <c r="H21" s="11" t="s">
        <v>85</v>
      </c>
    </row>
    <row r="22" spans="1:8" x14ac:dyDescent="0.25">
      <c r="F22" s="19" t="s">
        <v>140</v>
      </c>
      <c r="G22" s="20" t="s">
        <v>63</v>
      </c>
      <c r="H22" s="11" t="s">
        <v>86</v>
      </c>
    </row>
    <row r="23" spans="1:8" x14ac:dyDescent="0.25">
      <c r="F23" s="19" t="s">
        <v>141</v>
      </c>
      <c r="G23" s="20" t="s">
        <v>64</v>
      </c>
      <c r="H23" s="11" t="s">
        <v>87</v>
      </c>
    </row>
    <row r="24" spans="1:8" x14ac:dyDescent="0.25">
      <c r="F24" s="19" t="s">
        <v>142</v>
      </c>
      <c r="G24" s="18" t="s">
        <v>54</v>
      </c>
      <c r="H24" s="11" t="s">
        <v>88</v>
      </c>
    </row>
    <row r="25" spans="1:8" x14ac:dyDescent="0.25">
      <c r="F25" s="19" t="s">
        <v>143</v>
      </c>
      <c r="G25" s="18" t="s">
        <v>55</v>
      </c>
      <c r="H25" s="11" t="s">
        <v>89</v>
      </c>
    </row>
    <row r="26" spans="1:8" x14ac:dyDescent="0.25">
      <c r="F26" s="19" t="s">
        <v>144</v>
      </c>
      <c r="G26" s="18" t="s">
        <v>56</v>
      </c>
      <c r="H26" s="11" t="s">
        <v>90</v>
      </c>
    </row>
    <row r="27" spans="1:8" x14ac:dyDescent="0.25">
      <c r="F27" s="19" t="s">
        <v>145</v>
      </c>
      <c r="G27" s="18" t="s">
        <v>57</v>
      </c>
      <c r="H27" s="11" t="s">
        <v>91</v>
      </c>
    </row>
    <row r="28" spans="1:8" x14ac:dyDescent="0.25">
      <c r="F28" s="19" t="s">
        <v>146</v>
      </c>
      <c r="G28" s="21" t="s">
        <v>116</v>
      </c>
      <c r="H28" s="11" t="s">
        <v>92</v>
      </c>
    </row>
    <row r="29" spans="1:8" x14ac:dyDescent="0.25">
      <c r="F29" s="19" t="s">
        <v>147</v>
      </c>
      <c r="G29" s="21" t="s">
        <v>117</v>
      </c>
      <c r="H29" s="11" t="s">
        <v>93</v>
      </c>
    </row>
    <row r="30" spans="1:8" x14ac:dyDescent="0.25">
      <c r="F30" s="19" t="s">
        <v>148</v>
      </c>
      <c r="G30" s="18" t="s">
        <v>58</v>
      </c>
      <c r="H30" s="11" t="s">
        <v>94</v>
      </c>
    </row>
    <row r="31" spans="1:8" x14ac:dyDescent="0.25">
      <c r="F31" s="19" t="s">
        <v>149</v>
      </c>
      <c r="G31" s="18" t="s">
        <v>59</v>
      </c>
      <c r="H31" s="11" t="s">
        <v>95</v>
      </c>
    </row>
    <row r="32" spans="1:8" x14ac:dyDescent="0.25">
      <c r="F32" s="19" t="s">
        <v>150</v>
      </c>
      <c r="G32" s="18" t="s">
        <v>60</v>
      </c>
      <c r="H32" s="11" t="s">
        <v>97</v>
      </c>
    </row>
    <row r="33" spans="6:8" x14ac:dyDescent="0.25">
      <c r="F33" s="19" t="s">
        <v>151</v>
      </c>
      <c r="G33" s="21" t="s">
        <v>111</v>
      </c>
      <c r="H33" s="11" t="s">
        <v>96</v>
      </c>
    </row>
    <row r="34" spans="6:8" x14ac:dyDescent="0.25">
      <c r="F34" s="19" t="s">
        <v>152</v>
      </c>
      <c r="G34" s="21" t="s">
        <v>112</v>
      </c>
    </row>
    <row r="35" spans="6:8" x14ac:dyDescent="0.25">
      <c r="F35" s="19" t="s">
        <v>153</v>
      </c>
      <c r="G35" s="21" t="s">
        <v>113</v>
      </c>
    </row>
    <row r="36" spans="6:8" x14ac:dyDescent="0.25">
      <c r="F36" s="19" t="s">
        <v>154</v>
      </c>
      <c r="G36" s="21" t="s">
        <v>114</v>
      </c>
    </row>
    <row r="37" spans="6:8" x14ac:dyDescent="0.25">
      <c r="F37" s="19" t="s">
        <v>155</v>
      </c>
      <c r="G37" s="21" t="s">
        <v>115</v>
      </c>
    </row>
    <row r="38" spans="6:8" x14ac:dyDescent="0.25">
      <c r="F38" s="19" t="s">
        <v>156</v>
      </c>
      <c r="G38" s="22" t="s">
        <v>118</v>
      </c>
    </row>
    <row r="39" spans="6:8" x14ac:dyDescent="0.25">
      <c r="F39" s="19" t="s">
        <v>157</v>
      </c>
      <c r="G39" s="18" t="s">
        <v>109</v>
      </c>
    </row>
    <row r="40" spans="6:8" x14ac:dyDescent="0.25">
      <c r="F40" s="19" t="s">
        <v>158</v>
      </c>
      <c r="G40" s="18" t="s">
        <v>61</v>
      </c>
    </row>
    <row r="41" spans="6:8" x14ac:dyDescent="0.25">
      <c r="F41" s="19" t="s">
        <v>159</v>
      </c>
      <c r="G41" s="22" t="s">
        <v>119</v>
      </c>
    </row>
    <row r="42" spans="6:8" x14ac:dyDescent="0.25">
      <c r="F42" s="19" t="s">
        <v>160</v>
      </c>
      <c r="G42" s="22" t="s">
        <v>120</v>
      </c>
    </row>
    <row r="43" spans="6:8" x14ac:dyDescent="0.25">
      <c r="F43" s="19" t="s">
        <v>161</v>
      </c>
      <c r="G43" s="20" t="s">
        <v>65</v>
      </c>
    </row>
    <row r="44" spans="6:8" x14ac:dyDescent="0.25">
      <c r="F44" s="19" t="s">
        <v>162</v>
      </c>
      <c r="G44" s="20" t="s">
        <v>105</v>
      </c>
    </row>
    <row r="45" spans="6:8" x14ac:dyDescent="0.25">
      <c r="F45" s="19" t="s">
        <v>163</v>
      </c>
      <c r="G45" s="20" t="s">
        <v>226</v>
      </c>
    </row>
    <row r="46" spans="6:8" x14ac:dyDescent="0.25">
      <c r="F46" s="19" t="s">
        <v>164</v>
      </c>
      <c r="G46" s="20" t="s">
        <v>227</v>
      </c>
    </row>
    <row r="47" spans="6:8" x14ac:dyDescent="0.25">
      <c r="F47" s="19" t="s">
        <v>165</v>
      </c>
      <c r="G47" s="20" t="s">
        <v>228</v>
      </c>
    </row>
    <row r="48" spans="6:8" x14ac:dyDescent="0.25">
      <c r="F48" s="19" t="s">
        <v>166</v>
      </c>
      <c r="G48" s="20" t="s">
        <v>229</v>
      </c>
    </row>
    <row r="49" spans="6:7" x14ac:dyDescent="0.25">
      <c r="F49" s="19" t="s">
        <v>167</v>
      </c>
      <c r="G49" s="20" t="s">
        <v>230</v>
      </c>
    </row>
    <row r="50" spans="6:7" x14ac:dyDescent="0.25">
      <c r="F50" s="19" t="s">
        <v>168</v>
      </c>
      <c r="G50" s="20" t="s">
        <v>231</v>
      </c>
    </row>
    <row r="51" spans="6:7" x14ac:dyDescent="0.25">
      <c r="F51" s="19" t="s">
        <v>169</v>
      </c>
      <c r="G51" s="20" t="s">
        <v>232</v>
      </c>
    </row>
    <row r="52" spans="6:7" x14ac:dyDescent="0.25">
      <c r="F52" s="19" t="s">
        <v>170</v>
      </c>
      <c r="G52" t="s">
        <v>233</v>
      </c>
    </row>
    <row r="53" spans="6:7" x14ac:dyDescent="0.25">
      <c r="F53" s="19" t="s">
        <v>171</v>
      </c>
      <c r="G53"/>
    </row>
    <row r="54" spans="6:7" x14ac:dyDescent="0.25">
      <c r="F54" s="19" t="s">
        <v>172</v>
      </c>
      <c r="G54"/>
    </row>
    <row r="55" spans="6:7" x14ac:dyDescent="0.25">
      <c r="F55" s="19" t="s">
        <v>173</v>
      </c>
      <c r="G55"/>
    </row>
    <row r="56" spans="6:7" x14ac:dyDescent="0.25">
      <c r="F56" s="19" t="s">
        <v>174</v>
      </c>
      <c r="G56"/>
    </row>
    <row r="57" spans="6:7" x14ac:dyDescent="0.25">
      <c r="F57" s="19" t="s">
        <v>175</v>
      </c>
      <c r="G57"/>
    </row>
    <row r="58" spans="6:7" x14ac:dyDescent="0.25">
      <c r="F58" s="19" t="s">
        <v>176</v>
      </c>
      <c r="G58"/>
    </row>
    <row r="59" spans="6:7" x14ac:dyDescent="0.25">
      <c r="F59" s="19" t="s">
        <v>177</v>
      </c>
      <c r="G59"/>
    </row>
    <row r="60" spans="6:7" x14ac:dyDescent="0.25">
      <c r="F60" s="19" t="s">
        <v>178</v>
      </c>
      <c r="G60"/>
    </row>
    <row r="61" spans="6:7" x14ac:dyDescent="0.25">
      <c r="F61" s="19" t="s">
        <v>179</v>
      </c>
      <c r="G61"/>
    </row>
    <row r="62" spans="6:7" x14ac:dyDescent="0.25">
      <c r="F62" s="19" t="s">
        <v>180</v>
      </c>
      <c r="G62"/>
    </row>
    <row r="63" spans="6:7" x14ac:dyDescent="0.25">
      <c r="F63" s="19" t="s">
        <v>181</v>
      </c>
      <c r="G63"/>
    </row>
    <row r="64" spans="6:7" x14ac:dyDescent="0.25">
      <c r="F64" s="19" t="s">
        <v>182</v>
      </c>
      <c r="G64"/>
    </row>
    <row r="65" spans="6:7" x14ac:dyDescent="0.25">
      <c r="F65" s="19" t="s">
        <v>183</v>
      </c>
      <c r="G65"/>
    </row>
    <row r="66" spans="6:7" x14ac:dyDescent="0.25">
      <c r="F66" s="19" t="s">
        <v>184</v>
      </c>
      <c r="G66"/>
    </row>
    <row r="67" spans="6:7" x14ac:dyDescent="0.25">
      <c r="F67" s="19" t="s">
        <v>185</v>
      </c>
      <c r="G67"/>
    </row>
    <row r="68" spans="6:7" x14ac:dyDescent="0.25">
      <c r="F68" s="19" t="s">
        <v>186</v>
      </c>
      <c r="G68"/>
    </row>
    <row r="69" spans="6:7" x14ac:dyDescent="0.25">
      <c r="F69" s="19" t="s">
        <v>187</v>
      </c>
      <c r="G69"/>
    </row>
    <row r="70" spans="6:7" x14ac:dyDescent="0.25">
      <c r="F70" s="19" t="s">
        <v>188</v>
      </c>
      <c r="G70"/>
    </row>
    <row r="71" spans="6:7" x14ac:dyDescent="0.25">
      <c r="F71" s="19" t="s">
        <v>189</v>
      </c>
      <c r="G71"/>
    </row>
    <row r="72" spans="6:7" x14ac:dyDescent="0.25">
      <c r="F72" s="19" t="s">
        <v>190</v>
      </c>
      <c r="G72"/>
    </row>
    <row r="73" spans="6:7" x14ac:dyDescent="0.25">
      <c r="F73" s="19" t="s">
        <v>191</v>
      </c>
      <c r="G73"/>
    </row>
    <row r="74" spans="6:7" x14ac:dyDescent="0.25">
      <c r="F74" s="19" t="s">
        <v>192</v>
      </c>
      <c r="G74"/>
    </row>
    <row r="75" spans="6:7" x14ac:dyDescent="0.25">
      <c r="F75" s="19" t="s">
        <v>193</v>
      </c>
      <c r="G75"/>
    </row>
    <row r="76" spans="6:7" x14ac:dyDescent="0.25">
      <c r="F76" s="19" t="s">
        <v>194</v>
      </c>
      <c r="G76"/>
    </row>
    <row r="77" spans="6:7" x14ac:dyDescent="0.25">
      <c r="F77" s="19" t="s">
        <v>195</v>
      </c>
      <c r="G77"/>
    </row>
    <row r="78" spans="6:7" x14ac:dyDescent="0.25">
      <c r="F78" s="19" t="s">
        <v>196</v>
      </c>
      <c r="G78"/>
    </row>
    <row r="79" spans="6:7" x14ac:dyDescent="0.25">
      <c r="F79" s="19" t="s">
        <v>197</v>
      </c>
      <c r="G79"/>
    </row>
    <row r="80" spans="6:7" x14ac:dyDescent="0.25">
      <c r="F80" s="19" t="s">
        <v>198</v>
      </c>
      <c r="G80"/>
    </row>
    <row r="81" spans="6:7" x14ac:dyDescent="0.25">
      <c r="F81" s="19" t="s">
        <v>199</v>
      </c>
      <c r="G81"/>
    </row>
    <row r="82" spans="6:7" x14ac:dyDescent="0.25">
      <c r="F82" s="19" t="s">
        <v>200</v>
      </c>
      <c r="G82"/>
    </row>
    <row r="83" spans="6:7" x14ac:dyDescent="0.25">
      <c r="F83" s="19" t="s">
        <v>201</v>
      </c>
      <c r="G83"/>
    </row>
    <row r="84" spans="6:7" x14ac:dyDescent="0.25">
      <c r="F84" s="19" t="s">
        <v>202</v>
      </c>
      <c r="G84"/>
    </row>
    <row r="85" spans="6:7" x14ac:dyDescent="0.25">
      <c r="F85" s="19" t="s">
        <v>203</v>
      </c>
      <c r="G85"/>
    </row>
    <row r="86" spans="6:7" x14ac:dyDescent="0.25">
      <c r="F86" s="19" t="s">
        <v>204</v>
      </c>
      <c r="G86"/>
    </row>
    <row r="87" spans="6:7" x14ac:dyDescent="0.25">
      <c r="F87" s="19" t="s">
        <v>205</v>
      </c>
      <c r="G87"/>
    </row>
    <row r="88" spans="6:7" x14ac:dyDescent="0.25">
      <c r="F88" s="19" t="s">
        <v>206</v>
      </c>
      <c r="G88"/>
    </row>
    <row r="89" spans="6:7" x14ac:dyDescent="0.25">
      <c r="F89" s="19"/>
      <c r="G89"/>
    </row>
    <row r="90" spans="6:7" x14ac:dyDescent="0.25">
      <c r="F90" s="19"/>
      <c r="G90"/>
    </row>
    <row r="91" spans="6:7" x14ac:dyDescent="0.25">
      <c r="F91" s="19"/>
      <c r="G91"/>
    </row>
    <row r="92" spans="6:7" x14ac:dyDescent="0.25">
      <c r="F92" s="19"/>
    </row>
    <row r="93" spans="6:7" x14ac:dyDescent="0.25">
      <c r="F93" s="19"/>
    </row>
    <row r="94" spans="6:7" x14ac:dyDescent="0.25">
      <c r="F94" s="19"/>
    </row>
  </sheetData>
  <sheetProtection algorithmName="SHA-512" hashValue="el1dTwj0rfk51jAVW+EBqcFzx6GvlkL7TFQIZc+W1tceoQ99e85hRulOdXzL5/p9tcUIuYmlgSmUFlpUQrK/1Q==" saltValue="VVT41q/Mcy6aBFYI3xYaf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2023-12-07T05:46:54Z</dcterms:modified>
</cp:coreProperties>
</file>